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7830" tabRatio="879" activeTab="25"/>
  </bookViews>
  <sheets>
    <sheet name="SUP GI-A" sheetId="1" r:id="rId1"/>
    <sheet name="SUP GI-B" sheetId="2" r:id="rId2"/>
    <sheet name="SUP GII-A" sheetId="3" r:id="rId3"/>
    <sheet name="SUP GII-B" sheetId="4" r:id="rId4"/>
    <sheet name="SUP GIIIA" sheetId="5" r:id="rId5"/>
    <sheet name="SUP GIIIB" sheetId="6" r:id="rId6"/>
    <sheet name="SUP GIVA" sheetId="7" r:id="rId7"/>
    <sheet name="SUP GIVB" sheetId="8" r:id="rId8"/>
    <sheet name="INT GI-A" sheetId="9" r:id="rId9"/>
    <sheet name="INT GI-B" sheetId="10" r:id="rId10"/>
    <sheet name="INT GII-A" sheetId="11" r:id="rId11"/>
    <sheet name="INT GII-B" sheetId="12" r:id="rId12"/>
    <sheet name="INT GIIIA" sheetId="13" r:id="rId13"/>
    <sheet name="INT GIIIB" sheetId="14" r:id="rId14"/>
    <sheet name="INT GIVA" sheetId="15" r:id="rId15"/>
    <sheet name="INT GIVB" sheetId="16" r:id="rId16"/>
    <sheet name="PRE GI-A" sheetId="17" r:id="rId17"/>
    <sheet name="PRE GI-B" sheetId="18" r:id="rId18"/>
    <sheet name="PRE GII-A" sheetId="19" r:id="rId19"/>
    <sheet name="PRE GII-B" sheetId="20" r:id="rId20"/>
    <sheet name="PRE GI-A PRE B" sheetId="21" r:id="rId21"/>
    <sheet name="PRE GI-B PRE B" sheetId="22" r:id="rId22"/>
    <sheet name="PRE GI-C PRE B" sheetId="23" r:id="rId23"/>
    <sheet name="M22 GI-A" sheetId="24" r:id="rId24"/>
    <sheet name="M22 GI-B" sheetId="25" r:id="rId25"/>
    <sheet name="M22 GI-Desarrollo" sheetId="26" r:id="rId26"/>
  </sheets>
  <definedNames/>
  <calcPr fullCalcOnLoad="1"/>
</workbook>
</file>

<file path=xl/sharedStrings.xml><?xml version="1.0" encoding="utf-8"?>
<sst xmlns="http://schemas.openxmlformats.org/spreadsheetml/2006/main" count="2700" uniqueCount="1645">
  <si>
    <t>Nº</t>
  </si>
  <si>
    <t>CLUB</t>
  </si>
  <si>
    <t>fechas</t>
  </si>
  <si>
    <t>Club Local</t>
  </si>
  <si>
    <t>Club Visitante</t>
  </si>
  <si>
    <t>Banco Nación</t>
  </si>
  <si>
    <t>C.U.B.A.</t>
  </si>
  <si>
    <t>Champagnat</t>
  </si>
  <si>
    <t>Newman</t>
  </si>
  <si>
    <t>Regatas Bella Vista</t>
  </si>
  <si>
    <t>San Fernando</t>
  </si>
  <si>
    <t>La Plata</t>
  </si>
  <si>
    <t>Los Tilos</t>
  </si>
  <si>
    <t>Alumni</t>
  </si>
  <si>
    <t>Pueyrredón</t>
  </si>
  <si>
    <t xml:space="preserve"> </t>
  </si>
  <si>
    <t>San Luis</t>
  </si>
  <si>
    <t>Belgrano Athletic</t>
  </si>
  <si>
    <t>Liceo Naval</t>
  </si>
  <si>
    <t>San Cirano</t>
  </si>
  <si>
    <t>Olivos</t>
  </si>
  <si>
    <t>Los Matreros</t>
  </si>
  <si>
    <t>Lomas Athletic</t>
  </si>
  <si>
    <t>S.I.C.</t>
  </si>
  <si>
    <t>Manuel Belgrano</t>
  </si>
  <si>
    <t>San Albano</t>
  </si>
  <si>
    <t>Atlético del Rosario</t>
  </si>
  <si>
    <t>Mariano Moreno</t>
  </si>
  <si>
    <t>Hurling</t>
  </si>
  <si>
    <t>San Martin</t>
  </si>
  <si>
    <t>San Carlos</t>
  </si>
  <si>
    <t>Liceo Militar</t>
  </si>
  <si>
    <t>San Andres</t>
  </si>
  <si>
    <t>Curupayti</t>
  </si>
  <si>
    <t>St. Brendan´s</t>
  </si>
  <si>
    <t>Albatros</t>
  </si>
  <si>
    <t>Monte Grande</t>
  </si>
  <si>
    <t>Buenos Aires</t>
  </si>
  <si>
    <t>San Patricio</t>
  </si>
  <si>
    <t>Argentino</t>
  </si>
  <si>
    <t>Italiano</t>
  </si>
  <si>
    <t>Banco Hipotecario</t>
  </si>
  <si>
    <t>Deportiva Francesa</t>
  </si>
  <si>
    <t>San Marcos</t>
  </si>
  <si>
    <t>C.A.S.A. de Padua</t>
  </si>
  <si>
    <t>C.A.S.I</t>
  </si>
  <si>
    <t>Universitario de la Plata</t>
  </si>
  <si>
    <t>bye</t>
  </si>
  <si>
    <t>Don Bosco</t>
  </si>
  <si>
    <t>Varela Jr.</t>
  </si>
  <si>
    <t>El Retiro</t>
  </si>
  <si>
    <t>Arsenal Zarate</t>
  </si>
  <si>
    <t>Lanus</t>
  </si>
  <si>
    <t>Centro Naval</t>
  </si>
  <si>
    <t>La Salle</t>
  </si>
  <si>
    <t>Tigre</t>
  </si>
  <si>
    <t>Daom</t>
  </si>
  <si>
    <t>Los Cedros</t>
  </si>
  <si>
    <t>Las Cañas</t>
  </si>
  <si>
    <t>Lujan</t>
  </si>
  <si>
    <t>Areco</t>
  </si>
  <si>
    <t>Los Pinos</t>
  </si>
  <si>
    <t>Obras Sanitarias</t>
  </si>
  <si>
    <t>Ciudad de Campana</t>
  </si>
  <si>
    <t>Porteño</t>
  </si>
  <si>
    <t>Mercedes</t>
  </si>
  <si>
    <t>Almafuerte</t>
  </si>
  <si>
    <t>San Miguel</t>
  </si>
  <si>
    <t>Sociedad Hebraica</t>
  </si>
  <si>
    <t>Vicente López</t>
  </si>
  <si>
    <t>Beromama</t>
  </si>
  <si>
    <t>Defensores de Glew</t>
  </si>
  <si>
    <t>Horario de los partidos 15:30 Hs</t>
  </si>
  <si>
    <t>Atletico Chascomus</t>
  </si>
  <si>
    <t>Atletico y Progreso</t>
  </si>
  <si>
    <t>Horario de los partidos 15:30 horas</t>
  </si>
  <si>
    <t xml:space="preserve">Nº </t>
  </si>
  <si>
    <t>Pucara</t>
  </si>
  <si>
    <t>Hindu</t>
  </si>
  <si>
    <t>G. y E. de Ituzaingo</t>
  </si>
  <si>
    <t>C. U. de Quilmes</t>
  </si>
  <si>
    <t>Gimnasia y Esgrima</t>
  </si>
  <si>
    <t>S.I.T.A.S.</t>
  </si>
  <si>
    <t xml:space="preserve">Ciudad de Bs.As. </t>
  </si>
  <si>
    <t>Delta R.C.</t>
  </si>
  <si>
    <t>FECHA LIBRE (Semana Santa)</t>
  </si>
  <si>
    <t>Tiro F. de San Pedro</t>
  </si>
  <si>
    <t>San Jose</t>
  </si>
  <si>
    <t>Floresta</t>
  </si>
  <si>
    <t>S.A.P.A.</t>
  </si>
  <si>
    <t>Atletico San Andres</t>
  </si>
  <si>
    <t>Tiro F. de Baradero</t>
  </si>
  <si>
    <t>Virreyes</t>
  </si>
  <si>
    <t>INTERZONALES</t>
  </si>
  <si>
    <t>1 FECHA</t>
  </si>
  <si>
    <t>2 FECHA</t>
  </si>
  <si>
    <t>3 FECHA</t>
  </si>
  <si>
    <t>4 FECHA</t>
  </si>
  <si>
    <t>FECHA LIBRE (Receso)</t>
  </si>
  <si>
    <t>Inicio de la 2º Rueda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</si>
  <si>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</si>
  <si>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</si>
  <si>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</si>
  <si>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</si>
  <si>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</si>
  <si>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</si>
  <si>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</si>
  <si>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</si>
  <si>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</si>
  <si>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</si>
  <si>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</si>
  <si>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</si>
  <si>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</si>
  <si>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</si>
  <si>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</si>
  <si>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</si>
  <si>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</si>
  <si>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</si>
  <si>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</si>
  <si>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</si>
  <si>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</si>
  <si>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</si>
  <si>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</si>
  <si>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</si>
  <si>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</si>
  <si>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</si>
  <si>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</si>
  <si>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</si>
  <si>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</si>
  <si>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</si>
  <si>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</si>
  <si>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</si>
  <si>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</si>
  <si>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</si>
  <si>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</si>
  <si>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</si>
  <si>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</si>
  <si>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</si>
  <si>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</si>
  <si>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</si>
  <si>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</si>
  <si>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</si>
  <si>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</si>
  <si>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</si>
  <si>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</si>
  <si>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</si>
  <si>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</si>
  <si>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</si>
  <si>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</si>
  <si>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</si>
  <si>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</si>
  <si>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</si>
  <si>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</si>
  <si>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</si>
  <si>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</si>
  <si>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</si>
  <si>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</si>
  <si>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</si>
  <si>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</si>
  <si>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</si>
  <si>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</si>
  <si>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</si>
  <si>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</si>
  <si>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</si>
  <si>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</si>
  <si>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</si>
  <si>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</si>
  <si>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</si>
  <si>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</si>
  <si>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</si>
  <si>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</si>
  <si>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</si>
  <si>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</si>
  <si>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</si>
  <si>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</si>
  <si>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</si>
  <si>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</si>
  <si>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</si>
  <si>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</si>
  <si>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</si>
  <si>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</si>
  <si>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</si>
  <si>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</si>
  <si>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</si>
  <si>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</si>
  <si>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</si>
  <si>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</si>
  <si>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</si>
  <si>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</si>
  <si>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</si>
  <si>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</si>
  <si>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</si>
  <si>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</si>
  <si>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</si>
  <si>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</si>
  <si>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</si>
  <si>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</si>
  <si>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</si>
  <si>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</si>
  <si>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</si>
  <si>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</si>
  <si>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</si>
  <si>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</si>
  <si>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</si>
  <si>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</si>
  <si>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</si>
  <si>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</si>
  <si>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</si>
  <si>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</si>
  <si>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</si>
  <si>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</si>
  <si>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</si>
  <si>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</si>
  <si>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</si>
  <si>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</si>
  <si>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</si>
  <si>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</si>
  <si>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</si>
  <si>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</si>
  <si>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</si>
  <si>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</si>
  <si>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</si>
  <si>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</si>
  <si>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</si>
  <si>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</si>
  <si>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</si>
  <si>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</si>
  <si>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</si>
  <si>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</si>
  <si>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</si>
  <si>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</si>
  <si>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</si>
  <si>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</si>
  <si>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</si>
  <si>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</si>
  <si>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</si>
  <si>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</si>
  <si>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</si>
  <si>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</si>
  <si>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</si>
  <si>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</si>
  <si>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</si>
  <si>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</si>
  <si>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</si>
  <si>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</si>
  <si>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</si>
  <si>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</si>
  <si>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</si>
  <si>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</si>
  <si>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</si>
  <si>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</si>
  <si>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</si>
  <si>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</si>
  <si>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</si>
  <si>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</si>
  <si>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</si>
  <si>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</si>
  <si>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</si>
  <si>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</si>
  <si>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</si>
  <si>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</si>
  <si>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</si>
  <si>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</si>
  <si>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</si>
  <si>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</si>
  <si>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</si>
  <si>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</si>
  <si>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</si>
  <si>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</si>
  <si>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</si>
  <si>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</si>
  <si>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</si>
  <si>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</si>
  <si>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</si>
  <si>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</si>
  <si>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</si>
  <si>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</si>
  <si>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</si>
  <si>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</si>
  <si>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</si>
  <si>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</si>
  <si>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</si>
  <si>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</si>
  <si>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</si>
  <si>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</si>
  <si>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</si>
  <si>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</si>
  <si>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</si>
  <si>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</si>
  <si>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</si>
  <si>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</si>
  <si>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</si>
  <si>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</si>
  <si>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</si>
  <si>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</si>
  <si>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</si>
  <si>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</si>
  <si>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</si>
  <si>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</si>
  <si>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</si>
  <si>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</si>
  <si>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</si>
  <si>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</si>
  <si>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</si>
  <si>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</si>
  <si>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</si>
  <si>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</si>
  <si>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</si>
  <si>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</si>
  <si>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</si>
  <si>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</si>
  <si>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</si>
  <si>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</si>
  <si>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</si>
  <si>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</si>
  <si>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</si>
  <si>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</si>
  <si>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</si>
  <si>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</si>
  <si>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</si>
  <si>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</si>
  <si>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</si>
  <si>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</si>
  <si>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</si>
  <si>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</si>
  <si>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</si>
  <si>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</si>
  <si>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</si>
  <si>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</si>
  <si>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</si>
  <si>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</si>
  <si>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</si>
  <si>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</si>
  <si>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</si>
  <si>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</si>
  <si>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</si>
  <si>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</si>
  <si>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</si>
  <si>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</si>
  <si>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</si>
  <si>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</si>
  <si>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</si>
  <si>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</si>
  <si>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</si>
  <si>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</si>
  <si>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</si>
  <si>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</si>
  <si>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</si>
  <si>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</si>
  <si>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</si>
  <si>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</si>
  <si>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</si>
  <si>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</si>
  <si>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</si>
  <si>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</si>
  <si>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</si>
  <si>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</si>
  <si>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</si>
  <si>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</si>
  <si>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</si>
  <si>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</si>
  <si>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</si>
  <si>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</si>
  <si>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</si>
  <si>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</si>
  <si>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</si>
  <si>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</si>
  <si>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</si>
  <si>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</si>
  <si>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</si>
  <si>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</si>
  <si>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</si>
  <si>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</si>
  <si>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</si>
  <si>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</si>
  <si>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</si>
  <si>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</si>
  <si>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</si>
  <si>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</si>
  <si>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</si>
  <si>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</si>
  <si>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</si>
  <si>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</si>
  <si>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</si>
  <si>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</si>
  <si>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</si>
  <si>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</si>
  <si>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</si>
  <si>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</si>
  <si>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</si>
  <si>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</si>
  <si>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</si>
  <si>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</si>
  <si>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</si>
  <si>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</si>
  <si>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</si>
  <si>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</si>
  <si>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</si>
  <si>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</si>
  <si>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</si>
  <si>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</si>
  <si>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</si>
  <si>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</si>
  <si>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</si>
  <si>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</si>
  <si>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</si>
  <si>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</si>
  <si>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</si>
  <si>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</si>
  <si>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</si>
  <si>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</si>
  <si>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</si>
  <si>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</si>
  <si>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</si>
  <si>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</si>
  <si>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</si>
  <si>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</si>
  <si>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</si>
  <si>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</si>
  <si>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</si>
  <si>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</si>
  <si>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</si>
  <si>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</si>
  <si>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</si>
  <si>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</si>
  <si>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</si>
  <si>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</si>
  <si>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</si>
  <si>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</si>
  <si>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</si>
  <si>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</si>
  <si>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</si>
  <si>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</si>
  <si>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</si>
  <si>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</si>
  <si>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</si>
  <si>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</si>
  <si>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</si>
  <si>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</si>
  <si>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</si>
  <si>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</si>
  <si>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</si>
  <si>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</si>
  <si>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</si>
  <si>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</si>
  <si>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</si>
  <si>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</si>
  <si>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</si>
  <si>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</si>
  <si>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</si>
  <si>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</si>
  <si>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</si>
  <si>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</si>
  <si>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</si>
  <si>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</si>
  <si>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</si>
  <si>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</si>
  <si>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</si>
  <si>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</si>
  <si>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</si>
  <si>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</si>
  <si>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</si>
  <si>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</si>
  <si>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</si>
  <si>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</si>
  <si>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</si>
  <si>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</si>
  <si>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</si>
  <si>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</si>
  <si>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</si>
  <si>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</si>
  <si>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</si>
  <si>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</si>
  <si>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</si>
  <si>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</si>
  <si>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</si>
  <si>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</si>
  <si>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</si>
  <si>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</si>
  <si>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</si>
  <si>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</si>
  <si>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</si>
  <si>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</si>
  <si>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</si>
  <si>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</si>
  <si>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</si>
  <si>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</si>
  <si>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</si>
  <si>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</si>
  <si>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</si>
  <si>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</si>
  <si>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</si>
  <si>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</si>
  <si>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</si>
  <si>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</si>
  <si>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</si>
  <si>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</si>
  <si>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</si>
  <si>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</si>
  <si>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</si>
  <si>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</si>
  <si>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</si>
  <si>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</si>
  <si>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</si>
  <si>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</si>
  <si>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</si>
  <si>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</si>
  <si>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</si>
  <si>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</si>
  <si>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</si>
  <si>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Horario de los partidos 13:45 Hs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</si>
  <si>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</si>
  <si>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</si>
  <si>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</si>
  <si>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</si>
  <si>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</si>
  <si>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</si>
  <si>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</si>
  <si>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</si>
  <si>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</si>
  <si>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</si>
  <si>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</si>
  <si>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</si>
  <si>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</si>
  <si>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</si>
  <si>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</si>
  <si>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</si>
  <si>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</si>
  <si>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</si>
  <si>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</si>
  <si>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</si>
  <si>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</si>
  <si>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</si>
  <si>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</si>
  <si>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</si>
  <si>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</si>
  <si>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</si>
  <si>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</si>
  <si>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</si>
  <si>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</si>
  <si>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</si>
  <si>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</si>
  <si>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</si>
  <si>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</si>
  <si>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</si>
  <si>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</si>
  <si>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</si>
  <si>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</si>
  <si>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</si>
  <si>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</si>
  <si>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</si>
  <si>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</si>
  <si>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</si>
  <si>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</si>
  <si>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</si>
  <si>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</si>
  <si>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</si>
  <si>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</si>
  <si>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</si>
  <si>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</si>
  <si>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</si>
  <si>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</si>
  <si>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</si>
  <si>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</si>
  <si>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</si>
  <si>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</si>
  <si>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</si>
  <si>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</si>
  <si>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</si>
  <si>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</si>
  <si>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</si>
  <si>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</si>
  <si>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</si>
  <si>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</si>
  <si>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</si>
  <si>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</si>
  <si>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</si>
  <si>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</si>
  <si>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</si>
  <si>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</si>
  <si>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</si>
  <si>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</si>
  <si>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</si>
  <si>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</si>
  <si>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</si>
  <si>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</si>
  <si>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</si>
  <si>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</si>
  <si>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</si>
  <si>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</si>
  <si>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</si>
  <si>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</si>
  <si>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</si>
  <si>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</si>
  <si>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</si>
  <si>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</si>
  <si>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</si>
  <si>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</si>
  <si>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</si>
  <si>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</si>
  <si>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</si>
  <si>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</si>
  <si>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</si>
  <si>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</si>
  <si>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</si>
  <si>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</si>
  <si>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</si>
  <si>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</si>
  <si>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</si>
  <si>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</si>
  <si>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</si>
  <si>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</si>
  <si>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</si>
  <si>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</si>
  <si>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</si>
  <si>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</si>
  <si>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</si>
  <si>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</si>
  <si>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</si>
  <si>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</si>
  <si>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</si>
  <si>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</si>
  <si>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</si>
  <si>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</si>
  <si>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</si>
  <si>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</si>
  <si>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</si>
  <si>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</si>
  <si>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</si>
  <si>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</si>
  <si>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</si>
  <si>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</si>
  <si>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</si>
  <si>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</si>
  <si>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</si>
  <si>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</si>
  <si>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</si>
  <si>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</si>
  <si>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</si>
  <si>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</si>
  <si>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</si>
  <si>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</si>
  <si>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</si>
  <si>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</si>
  <si>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</si>
  <si>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</si>
  <si>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</si>
  <si>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</si>
  <si>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</si>
  <si>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</si>
  <si>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</si>
  <si>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</si>
  <si>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</si>
  <si>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</si>
  <si>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</si>
  <si>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</si>
  <si>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</si>
  <si>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</si>
  <si>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</si>
  <si>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</si>
  <si>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</si>
  <si>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</si>
  <si>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</si>
  <si>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</si>
  <si>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</si>
  <si>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</si>
  <si>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</si>
  <si>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</si>
  <si>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</si>
  <si>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</si>
  <si>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</si>
  <si>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</si>
  <si>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</si>
  <si>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</si>
  <si>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</si>
  <si>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</si>
  <si>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</si>
  <si>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</si>
  <si>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</si>
  <si>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</si>
  <si>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</si>
  <si>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</si>
  <si>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</si>
  <si>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</si>
  <si>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</si>
  <si>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</si>
  <si>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</si>
  <si>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</si>
  <si>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</si>
  <si>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</si>
  <si>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</si>
  <si>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</si>
  <si>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</si>
  <si>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</si>
  <si>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</si>
  <si>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</si>
  <si>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</si>
  <si>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</si>
  <si>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</si>
  <si>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</si>
  <si>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</si>
  <si>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</si>
  <si>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</si>
  <si>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</si>
  <si>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</si>
  <si>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</si>
  <si>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</si>
  <si>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</si>
  <si>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</si>
  <si>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</si>
  <si>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</si>
  <si>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</si>
  <si>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</si>
  <si>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</si>
  <si>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</si>
  <si>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</si>
  <si>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</si>
  <si>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</si>
  <si>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</si>
  <si>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</si>
  <si>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</si>
  <si>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</si>
  <si>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</si>
  <si>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</si>
  <si>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</si>
  <si>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</si>
  <si>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</si>
  <si>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</si>
  <si>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</si>
  <si>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</si>
  <si>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</si>
  <si>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</si>
  <si>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</si>
  <si>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</si>
  <si>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</si>
  <si>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</si>
  <si>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</si>
  <si>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</si>
  <si>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</si>
  <si>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</si>
  <si>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</si>
  <si>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</si>
  <si>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</si>
  <si>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</si>
  <si>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</si>
  <si>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</si>
  <si>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</si>
  <si>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</si>
  <si>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</si>
  <si>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</si>
  <si>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</si>
  <si>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</si>
  <si>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</si>
  <si>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</si>
  <si>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</si>
  <si>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</si>
  <si>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</si>
  <si>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</si>
  <si>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</si>
  <si>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</si>
  <si>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</si>
  <si>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</si>
  <si>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</si>
  <si>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</si>
  <si>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</si>
  <si>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</si>
  <si>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</si>
  <si>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</si>
  <si>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</si>
  <si>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</si>
  <si>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</si>
  <si>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</si>
  <si>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</si>
  <si>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</si>
  <si>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</si>
  <si>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Horario de los partidos 13:45 horas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</si>
  <si>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</si>
  <si>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</si>
  <si>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</si>
  <si>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</si>
  <si>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</si>
  <si>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</si>
  <si>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</si>
  <si>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</si>
  <si>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</si>
  <si>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</si>
  <si>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</si>
  <si>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</si>
  <si>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</si>
  <si>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</si>
  <si>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</si>
  <si>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</si>
  <si>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</si>
  <si>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</si>
  <si>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</si>
  <si>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</si>
  <si>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</si>
  <si>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</si>
  <si>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</si>
  <si>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</si>
  <si>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</si>
  <si>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</si>
  <si>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</si>
  <si>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</si>
  <si>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</si>
  <si>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</si>
  <si>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</si>
  <si>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</si>
  <si>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</si>
  <si>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</si>
  <si>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</si>
  <si>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</si>
  <si>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</si>
  <si>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</si>
  <si>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</si>
  <si>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</si>
  <si>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</si>
  <si>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</si>
  <si>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</si>
  <si>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</si>
  <si>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</si>
  <si>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</si>
  <si>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</si>
  <si>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</si>
  <si>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</si>
  <si>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</si>
  <si>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</si>
  <si>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</si>
  <si>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</si>
  <si>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</si>
  <si>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</si>
  <si>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</si>
  <si>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Bye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</si>
  <si>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</si>
  <si>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</si>
  <si>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</si>
  <si>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</si>
  <si>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</si>
  <si>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</si>
  <si>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</si>
  <si>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</si>
  <si>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</si>
  <si>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</si>
  <si>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</si>
  <si>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</si>
  <si>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</si>
  <si>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</si>
  <si>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</si>
  <si>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</si>
  <si>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</si>
  <si>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</si>
  <si>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</si>
  <si>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</si>
  <si>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</si>
  <si>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</si>
  <si>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</si>
  <si>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</si>
  <si>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</si>
  <si>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</si>
  <si>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</si>
  <si>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</si>
  <si>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</si>
  <si>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</si>
  <si>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</si>
  <si>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</si>
  <si>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</si>
  <si>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</si>
  <si>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</si>
  <si>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</si>
  <si>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</si>
  <si>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</si>
  <si>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</si>
  <si>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</si>
  <si>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</si>
  <si>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</si>
  <si>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</si>
  <si>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</si>
  <si>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</si>
  <si>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Floresta y SAPA no tienen División Intermedia Oficial.-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</si>
  <si>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</si>
  <si>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</si>
  <si>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</si>
  <si>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</si>
  <si>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</si>
  <si>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</si>
  <si>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</si>
  <si>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</si>
  <si>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</si>
  <si>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</si>
  <si>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</si>
  <si>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</si>
  <si>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</si>
  <si>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</si>
  <si>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</si>
  <si>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</si>
  <si>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</si>
  <si>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</si>
  <si>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</si>
  <si>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</si>
  <si>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</si>
  <si>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</si>
  <si>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</si>
  <si>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</si>
  <si>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</si>
  <si>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</si>
  <si>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</si>
  <si>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</si>
  <si>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</si>
  <si>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</si>
  <si>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</si>
  <si>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</si>
  <si>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</si>
  <si>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</si>
  <si>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</si>
  <si>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</si>
  <si>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</si>
  <si>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</si>
  <si>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</si>
  <si>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</si>
  <si>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</si>
  <si>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</si>
  <si>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</si>
  <si>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</si>
  <si>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</si>
  <si>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 xml:space="preserve">Mercedes y Porteño no tienen División Intermedia Oficial  </t>
  </si>
  <si>
    <t>Horario de los partidos 12:00 Hs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</si>
  <si>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</si>
  <si>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</si>
  <si>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</si>
  <si>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</si>
  <si>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</si>
  <si>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</si>
  <si>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</si>
  <si>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</si>
  <si>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</si>
  <si>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</si>
  <si>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</si>
  <si>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</si>
  <si>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</si>
  <si>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</si>
  <si>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</si>
  <si>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</si>
  <si>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</si>
  <si>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</si>
  <si>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</si>
  <si>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</si>
  <si>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</si>
  <si>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</si>
  <si>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</si>
  <si>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</si>
  <si>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</si>
  <si>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</si>
  <si>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</si>
  <si>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</si>
  <si>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</si>
  <si>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</si>
  <si>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</si>
  <si>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</si>
  <si>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</si>
  <si>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</si>
  <si>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</si>
  <si>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</si>
  <si>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</si>
  <si>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</si>
  <si>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</si>
  <si>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</si>
  <si>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</si>
  <si>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</si>
  <si>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</si>
  <si>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</si>
  <si>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</si>
  <si>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</si>
  <si>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</si>
  <si>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</si>
  <si>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</si>
  <si>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</si>
  <si>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</si>
  <si>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</si>
  <si>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</si>
  <si>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</si>
  <si>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</si>
  <si>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</si>
  <si>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</si>
  <si>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</si>
  <si>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</si>
  <si>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</si>
  <si>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</si>
  <si>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</si>
  <si>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</si>
  <si>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</si>
  <si>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</si>
  <si>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</si>
  <si>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</si>
  <si>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</si>
  <si>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</si>
  <si>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</si>
  <si>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</si>
  <si>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</si>
  <si>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</si>
  <si>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</si>
  <si>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</si>
  <si>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</si>
  <si>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</si>
  <si>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</si>
  <si>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</si>
  <si>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</si>
  <si>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</si>
  <si>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</si>
  <si>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</si>
  <si>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</si>
  <si>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</si>
  <si>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</si>
  <si>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</si>
  <si>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</si>
  <si>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</si>
  <si>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</si>
  <si>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</si>
  <si>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</si>
  <si>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</si>
  <si>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</si>
  <si>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</si>
  <si>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</si>
  <si>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</si>
  <si>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</si>
  <si>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</si>
  <si>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</si>
  <si>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</si>
  <si>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</si>
  <si>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</si>
  <si>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</si>
  <si>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</si>
  <si>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</si>
  <si>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</si>
  <si>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</si>
  <si>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</si>
  <si>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</si>
  <si>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</si>
  <si>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</si>
  <si>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</si>
  <si>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</si>
  <si>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</si>
  <si>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</si>
  <si>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</si>
  <si>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</si>
  <si>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</si>
  <si>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</si>
  <si>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</si>
  <si>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</si>
  <si>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</si>
  <si>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</si>
  <si>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</si>
  <si>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</si>
  <si>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</si>
  <si>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</si>
  <si>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</si>
  <si>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</si>
  <si>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</si>
  <si>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</si>
  <si>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</si>
  <si>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</si>
  <si>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</si>
  <si>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</si>
  <si>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</si>
  <si>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</si>
  <si>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</si>
  <si>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</si>
  <si>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</si>
  <si>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</si>
  <si>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</si>
  <si>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</si>
  <si>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</si>
  <si>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</si>
  <si>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</si>
  <si>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</si>
  <si>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</si>
  <si>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</si>
  <si>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</si>
  <si>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</si>
  <si>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</si>
  <si>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</si>
  <si>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</si>
  <si>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</si>
  <si>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</si>
  <si>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</si>
  <si>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</si>
  <si>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</si>
  <si>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</si>
  <si>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</si>
  <si>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</si>
  <si>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</si>
  <si>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</si>
  <si>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</si>
  <si>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</si>
  <si>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</si>
  <si>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</si>
  <si>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</si>
  <si>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</si>
  <si>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</si>
  <si>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</si>
  <si>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</si>
  <si>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</si>
  <si>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</si>
  <si>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</si>
  <si>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</si>
  <si>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</si>
  <si>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</si>
  <si>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</si>
  <si>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</si>
  <si>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</si>
  <si>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</si>
  <si>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</si>
  <si>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</si>
  <si>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</si>
  <si>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</si>
  <si>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</si>
  <si>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</si>
  <si>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</si>
  <si>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</si>
  <si>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</si>
  <si>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</si>
  <si>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</si>
  <si>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</si>
  <si>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</si>
  <si>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</si>
  <si>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</si>
  <si>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</si>
  <si>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</si>
  <si>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</si>
  <si>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</si>
  <si>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</si>
  <si>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</si>
  <si>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</si>
  <si>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</si>
  <si>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</si>
  <si>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</si>
  <si>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</si>
  <si>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</si>
  <si>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</si>
  <si>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</si>
  <si>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</si>
  <si>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</si>
  <si>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</si>
  <si>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</si>
  <si>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</si>
  <si>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</si>
  <si>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</si>
  <si>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</si>
  <si>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</si>
  <si>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</si>
  <si>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</si>
  <si>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</si>
  <si>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</si>
  <si>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</si>
  <si>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</si>
  <si>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</si>
  <si>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</si>
  <si>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</si>
  <si>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</si>
  <si>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</si>
  <si>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</si>
  <si>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</si>
  <si>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</si>
  <si>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</si>
  <si>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</si>
  <si>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</si>
  <si>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</si>
  <si>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</si>
  <si>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</si>
  <si>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</si>
  <si>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</si>
  <si>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</si>
  <si>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</si>
  <si>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</si>
  <si>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</si>
  <si>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</si>
  <si>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</si>
  <si>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</si>
  <si>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</si>
  <si>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</si>
  <si>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</si>
  <si>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</si>
  <si>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</si>
  <si>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</si>
  <si>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</si>
  <si>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</si>
  <si>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</si>
  <si>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</si>
  <si>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</si>
  <si>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</si>
  <si>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</si>
  <si>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Alumni B</t>
  </si>
  <si>
    <t>Regatas Bella Vista B</t>
  </si>
  <si>
    <t>C.U.B.A. B</t>
  </si>
  <si>
    <t>San Albano B</t>
  </si>
  <si>
    <t>Belgrano Athletic B</t>
  </si>
  <si>
    <t>S.I.C. B</t>
  </si>
  <si>
    <t>Pucara B</t>
  </si>
  <si>
    <t>Olivos B</t>
  </si>
  <si>
    <t>Champagnat B</t>
  </si>
  <si>
    <t>SIC C</t>
  </si>
  <si>
    <t>La Plata C</t>
  </si>
  <si>
    <t>4494</t>
  </si>
  <si>
    <t>(1)</t>
  </si>
  <si>
    <t>4495</t>
  </si>
  <si>
    <t>4496</t>
  </si>
  <si>
    <t>4497</t>
  </si>
  <si>
    <t>4498</t>
  </si>
  <si>
    <t>(3)</t>
  </si>
  <si>
    <t>4499</t>
  </si>
  <si>
    <t>4500</t>
  </si>
  <si>
    <t>(2)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</si>
  <si>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</si>
  <si>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</si>
  <si>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</si>
  <si>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</si>
  <si>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</si>
  <si>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</si>
  <si>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</si>
  <si>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</si>
  <si>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</si>
  <si>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</si>
  <si>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</si>
  <si>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</si>
  <si>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</si>
  <si>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</si>
  <si>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</si>
  <si>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</si>
  <si>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</si>
  <si>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</si>
  <si>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</si>
  <si>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</si>
  <si>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</si>
  <si>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</si>
  <si>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</si>
  <si>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</si>
  <si>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</si>
  <si>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</si>
  <si>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</si>
  <si>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</si>
  <si>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</si>
  <si>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</si>
  <si>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</si>
  <si>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</si>
  <si>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</si>
  <si>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</si>
  <si>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</si>
  <si>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</si>
  <si>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</si>
  <si>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</si>
  <si>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</si>
  <si>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</si>
  <si>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</si>
  <si>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</si>
  <si>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</si>
  <si>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</si>
  <si>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</si>
  <si>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</si>
  <si>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</si>
  <si>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</si>
  <si>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</si>
  <si>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</si>
  <si>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</si>
  <si>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</si>
  <si>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</si>
  <si>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</si>
  <si>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</si>
  <si>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</si>
  <si>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</si>
  <si>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</si>
  <si>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</si>
  <si>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 xml:space="preserve">Alumni B, Pucará B, Olivos B, Regatas B juegan de local </t>
  </si>
  <si>
    <t>a las 13:45 hs.-</t>
  </si>
  <si>
    <t>SIC B juega de local a las 13:00 hs.-</t>
  </si>
  <si>
    <t>Belgrano Athletic B juega de local a las 10:30 hs.-</t>
  </si>
  <si>
    <t>La Plata B</t>
  </si>
  <si>
    <t>Alumni C</t>
  </si>
  <si>
    <t>Buenos Aires B</t>
  </si>
  <si>
    <t>Newman B</t>
  </si>
  <si>
    <t>Atlético del Rosario B</t>
  </si>
  <si>
    <t>Hindu B</t>
  </si>
  <si>
    <t>Newman C</t>
  </si>
  <si>
    <t>Los Tilos B</t>
  </si>
  <si>
    <t>San Luis B</t>
  </si>
  <si>
    <t>Pucara C</t>
  </si>
  <si>
    <t>C.A.S.I B</t>
  </si>
  <si>
    <t>San Martin B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</si>
  <si>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</si>
  <si>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</si>
  <si>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</si>
  <si>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</si>
  <si>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</si>
  <si>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</si>
  <si>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</si>
  <si>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</si>
  <si>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</si>
  <si>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</si>
  <si>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</si>
  <si>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</si>
  <si>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</si>
  <si>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</si>
  <si>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</si>
  <si>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</si>
  <si>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</si>
  <si>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</si>
  <si>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</si>
  <si>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</si>
  <si>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</si>
  <si>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</si>
  <si>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</si>
  <si>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</si>
  <si>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</si>
  <si>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</si>
  <si>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</si>
  <si>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</si>
  <si>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</si>
  <si>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</si>
  <si>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</si>
  <si>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</si>
  <si>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</si>
  <si>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</si>
  <si>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</si>
  <si>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</si>
  <si>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</si>
  <si>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</si>
  <si>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</si>
  <si>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</si>
  <si>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</si>
  <si>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</si>
  <si>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</si>
  <si>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</si>
  <si>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</si>
  <si>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</si>
  <si>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</si>
  <si>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</si>
  <si>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</si>
  <si>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</si>
  <si>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</si>
  <si>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</si>
  <si>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</si>
  <si>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</si>
  <si>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</si>
  <si>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</si>
  <si>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</si>
  <si>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</si>
  <si>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</si>
  <si>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</si>
  <si>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</si>
  <si>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</si>
  <si>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</si>
  <si>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</si>
  <si>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</si>
  <si>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</si>
  <si>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 xml:space="preserve">Buenos Aires B, San Martin B, Hindu B, Newman B, Los Tilos B </t>
  </si>
  <si>
    <t>juega de local a las 13:45 hs.-</t>
  </si>
  <si>
    <t>San Albano C</t>
  </si>
  <si>
    <t>Belgrano Athletic C</t>
  </si>
  <si>
    <t>Liceo Naval B</t>
  </si>
  <si>
    <t>Hurling B</t>
  </si>
  <si>
    <t>Gimnasia y Esgrima B</t>
  </si>
  <si>
    <t>CUBA C</t>
  </si>
  <si>
    <t>SIC D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</si>
  <si>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</si>
  <si>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</si>
  <si>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</si>
  <si>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</si>
  <si>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</si>
  <si>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</si>
  <si>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</si>
  <si>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</si>
  <si>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</si>
  <si>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</si>
  <si>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</si>
  <si>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</si>
  <si>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</si>
  <si>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</si>
  <si>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</si>
  <si>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</si>
  <si>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</si>
  <si>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</si>
  <si>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</si>
  <si>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</si>
  <si>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</si>
  <si>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</si>
  <si>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</si>
  <si>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</si>
  <si>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</si>
  <si>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</si>
  <si>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</si>
  <si>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</si>
  <si>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</si>
  <si>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</si>
  <si>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</si>
  <si>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</si>
  <si>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</si>
  <si>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</si>
  <si>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</si>
  <si>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</si>
  <si>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</si>
  <si>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</si>
  <si>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</si>
  <si>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</si>
  <si>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</si>
  <si>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</si>
  <si>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</si>
  <si>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</si>
  <si>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</si>
  <si>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</si>
  <si>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</si>
  <si>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</si>
  <si>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</si>
  <si>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</si>
  <si>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</si>
  <si>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</si>
  <si>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</si>
  <si>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</si>
  <si>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</si>
  <si>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</si>
  <si>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</si>
  <si>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</si>
  <si>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</si>
  <si>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</si>
  <si>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</si>
  <si>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</si>
  <si>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</si>
  <si>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</si>
  <si>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</si>
  <si>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</si>
  <si>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Hurling B juega de local a las 13:45 hs.-</t>
  </si>
  <si>
    <t>Belgrano Athletic A</t>
  </si>
  <si>
    <t>SIC A</t>
  </si>
  <si>
    <t>Pucara A</t>
  </si>
  <si>
    <t>SIC B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</si>
  <si>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</si>
  <si>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</si>
  <si>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</si>
  <si>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</si>
  <si>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</si>
  <si>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</si>
  <si>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</si>
  <si>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</si>
  <si>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</si>
  <si>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</si>
  <si>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</si>
  <si>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</si>
  <si>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</si>
  <si>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</si>
  <si>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</si>
  <si>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</si>
  <si>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</si>
  <si>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</si>
  <si>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</si>
  <si>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</si>
  <si>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</si>
  <si>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</si>
  <si>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</si>
  <si>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</si>
  <si>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</si>
  <si>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</si>
  <si>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</si>
  <si>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</si>
  <si>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</si>
  <si>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</si>
  <si>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</si>
  <si>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</si>
  <si>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</si>
  <si>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</si>
  <si>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</si>
  <si>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</si>
  <si>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</si>
  <si>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</si>
  <si>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</si>
  <si>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</si>
  <si>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</si>
  <si>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</si>
  <si>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</si>
  <si>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</si>
  <si>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</si>
  <si>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</si>
  <si>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</si>
  <si>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</si>
  <si>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</si>
  <si>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</si>
  <si>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</si>
  <si>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</si>
  <si>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</si>
  <si>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</si>
  <si>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</si>
  <si>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</si>
  <si>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</si>
  <si>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</si>
  <si>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</si>
  <si>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</si>
  <si>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</si>
  <si>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</si>
  <si>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</si>
  <si>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</si>
  <si>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</si>
  <si>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</si>
  <si>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El SIC B juega de local a las 11:30 hs.-</t>
  </si>
  <si>
    <t>La Plata A</t>
  </si>
  <si>
    <t>Newman A</t>
  </si>
  <si>
    <t>C.A.S.I A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</si>
  <si>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</si>
  <si>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</si>
  <si>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</si>
  <si>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</si>
  <si>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</si>
  <si>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</si>
  <si>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</si>
  <si>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</si>
  <si>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</si>
  <si>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</si>
  <si>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</si>
  <si>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</si>
  <si>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</si>
  <si>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</si>
  <si>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</si>
  <si>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</si>
  <si>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</si>
  <si>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</si>
  <si>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</si>
  <si>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</si>
  <si>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</si>
  <si>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</si>
  <si>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</si>
  <si>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</si>
  <si>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</si>
  <si>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</si>
  <si>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</si>
  <si>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</si>
  <si>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</si>
  <si>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</si>
  <si>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</si>
  <si>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</si>
  <si>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</si>
  <si>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</si>
  <si>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</si>
  <si>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</si>
  <si>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</si>
  <si>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</si>
  <si>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</si>
  <si>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</si>
  <si>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</si>
  <si>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</si>
  <si>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</si>
  <si>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</si>
  <si>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</si>
  <si>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</si>
  <si>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</si>
  <si>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</si>
  <si>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</si>
  <si>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</si>
  <si>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</si>
  <si>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</si>
  <si>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</si>
  <si>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</si>
  <si>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</si>
  <si>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</si>
  <si>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</si>
  <si>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</si>
  <si>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</si>
  <si>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</si>
  <si>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</si>
  <si>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</si>
  <si>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</si>
  <si>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</si>
  <si>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</si>
  <si>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</si>
  <si>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El Club Belgrano Athletic B juega de local a las 10:30 hs.-</t>
  </si>
  <si>
    <t>El Club Liceo Militar juega de local a las 13:45 hs.-</t>
  </si>
  <si>
    <t>Pucará B</t>
  </si>
  <si>
    <t>CASI B</t>
  </si>
  <si>
    <t xml:space="preserve">San Cirano </t>
  </si>
  <si>
    <t>C.U. de Quilmes</t>
  </si>
  <si>
    <t>U de la Plata</t>
  </si>
  <si>
    <t>C Quilmes</t>
  </si>
  <si>
    <t>Hipotecario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</si>
  <si>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</si>
  <si>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</si>
  <si>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</si>
  <si>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</si>
  <si>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</si>
  <si>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</si>
  <si>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</si>
  <si>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</si>
  <si>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</si>
  <si>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</si>
  <si>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</si>
  <si>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</si>
  <si>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</si>
  <si>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</si>
  <si>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</si>
  <si>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</si>
  <si>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</si>
  <si>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</si>
  <si>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</si>
  <si>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</si>
  <si>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</si>
  <si>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</si>
  <si>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</si>
  <si>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</si>
  <si>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</si>
  <si>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</si>
  <si>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</si>
  <si>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</si>
  <si>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</si>
  <si>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</si>
  <si>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</si>
  <si>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</si>
  <si>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</si>
  <si>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</si>
  <si>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</si>
  <si>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</si>
  <si>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</si>
  <si>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</si>
  <si>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</si>
  <si>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</si>
  <si>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</si>
  <si>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</si>
  <si>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</si>
  <si>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</si>
  <si>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</si>
  <si>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</si>
  <si>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</si>
  <si>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</si>
  <si>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</si>
  <si>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</si>
  <si>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</si>
  <si>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</si>
  <si>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</si>
  <si>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</si>
  <si>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</si>
  <si>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</si>
  <si>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</si>
  <si>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</si>
  <si>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</si>
  <si>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</si>
  <si>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</si>
  <si>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</si>
  <si>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</si>
  <si>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</si>
  <si>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</si>
  <si>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</si>
  <si>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Pucara B y Newman B juega de local a las 13:45 hs.-</t>
  </si>
  <si>
    <t>Banco Hipotecario juega de local 10:30 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</si>
</sst>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mmm\-yyyy"/>
    <numFmt numFmtId="182" formatCode="[$-C0A]dddd\,\ dd&quot; de &quot;mmmm&quot; de &quot;yyyy"/>
    <numFmt numFmtId="183" formatCode="d\-m\-yy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80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left"/>
    </xf>
    <xf numFmtId="180" fontId="0" fillId="0" borderId="0" xfId="0" applyNumberFormat="1" applyBorder="1" applyAlignment="1">
      <alignment horizont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Font="1" applyBorder="1" applyAlignment="1">
      <alignment horizontal="left"/>
    </xf>
    <xf numFmtId="180" fontId="1" fillId="4" borderId="5" xfId="0" applyNumberFormat="1" applyFont="1" applyFill="1" applyBorder="1" applyAlignment="1">
      <alignment horizontal="center"/>
    </xf>
    <xf numFmtId="180" fontId="1" fillId="4" borderId="3" xfId="0" applyNumberFormat="1" applyFont="1" applyFill="1" applyBorder="1" applyAlignment="1">
      <alignment horizontal="center"/>
    </xf>
    <xf numFmtId="180" fontId="1" fillId="4" borderId="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80" fontId="5" fillId="4" borderId="5" xfId="0" applyNumberFormat="1" applyFont="1" applyFill="1" applyBorder="1" applyAlignment="1">
      <alignment horizontal="center"/>
    </xf>
    <xf numFmtId="180" fontId="5" fillId="4" borderId="3" xfId="0" applyNumberFormat="1" applyFont="1" applyFill="1" applyBorder="1" applyAlignment="1">
      <alignment horizontal="center"/>
    </xf>
    <xf numFmtId="180" fontId="5" fillId="4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80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5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1533525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14300"/>
          <a:ext cx="34766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 - Zona "A") 2011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180975</xdr:colOff>
      <xdr:row>1</xdr:row>
      <xdr:rowOff>9525</xdr:rowOff>
    </xdr:from>
    <xdr:to>
      <xdr:col>3</xdr:col>
      <xdr:colOff>1533525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23825"/>
          <a:ext cx="36385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 - Zona "B") 2011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180975</xdr:colOff>
      <xdr:row>1</xdr:row>
      <xdr:rowOff>9525</xdr:rowOff>
    </xdr:from>
    <xdr:to>
      <xdr:col>3</xdr:col>
      <xdr:colOff>1533525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23825"/>
          <a:ext cx="36385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II - Zona "A") 2011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1</xdr:row>
      <xdr:rowOff>9525</xdr:rowOff>
    </xdr:from>
    <xdr:to>
      <xdr:col>3</xdr:col>
      <xdr:colOff>1533525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123825"/>
          <a:ext cx="36290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II - Zona "B") 2011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114300</xdr:colOff>
      <xdr:row>0</xdr:row>
      <xdr:rowOff>9525</xdr:rowOff>
    </xdr:from>
    <xdr:to>
      <xdr:col>3</xdr:col>
      <xdr:colOff>1638300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9525"/>
          <a:ext cx="381000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III - Zona "A")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219075</xdr:colOff>
      <xdr:row>0</xdr:row>
      <xdr:rowOff>9525</xdr:rowOff>
    </xdr:from>
    <xdr:to>
      <xdr:col>3</xdr:col>
      <xdr:colOff>1638300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9525"/>
          <a:ext cx="37052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III - Zona "B") 2011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161925</xdr:colOff>
      <xdr:row>1</xdr:row>
      <xdr:rowOff>9525</xdr:rowOff>
    </xdr:from>
    <xdr:to>
      <xdr:col>3</xdr:col>
      <xdr:colOff>1552575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85725"/>
          <a:ext cx="36766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IV - Zona "A")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161925</xdr:colOff>
      <xdr:row>1</xdr:row>
      <xdr:rowOff>9525</xdr:rowOff>
    </xdr:from>
    <xdr:to>
      <xdr:col>3</xdr:col>
      <xdr:colOff>1552575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85725"/>
          <a:ext cx="36766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IV - Zona "B")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133350</xdr:colOff>
      <xdr:row>1</xdr:row>
      <xdr:rowOff>9525</xdr:rowOff>
    </xdr:from>
    <xdr:to>
      <xdr:col>4</xdr:col>
      <xdr:colOff>9525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14300"/>
          <a:ext cx="387667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(Grupo I - Zona "A") 2011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28575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23825"/>
          <a:ext cx="396240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(Grupo I - Zona "B") 2011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76200</xdr:colOff>
      <xdr:row>1</xdr:row>
      <xdr:rowOff>9525</xdr:rowOff>
    </xdr:from>
    <xdr:to>
      <xdr:col>4</xdr:col>
      <xdr:colOff>85725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23825"/>
          <a:ext cx="40100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(Grupo II - Zona "A")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1533525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23825"/>
          <a:ext cx="34766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 - Zona "B") 2011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76200</xdr:colOff>
      <xdr:row>1</xdr:row>
      <xdr:rowOff>9525</xdr:rowOff>
    </xdr:from>
    <xdr:to>
      <xdr:col>4</xdr:col>
      <xdr:colOff>9525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23825"/>
          <a:ext cx="39338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(Grupo II - Zona "B") 2011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76200</xdr:colOff>
      <xdr:row>1</xdr:row>
      <xdr:rowOff>9525</xdr:rowOff>
    </xdr:from>
    <xdr:to>
      <xdr:col>4</xdr:col>
      <xdr:colOff>133350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14300"/>
          <a:ext cx="40576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(Grupo I - Zona "A") 2011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190500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23825"/>
          <a:ext cx="41243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(Grupo I - Zona "B") 2011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180975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23825"/>
          <a:ext cx="411480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(Grupo I - Zona "C") 2011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1533525</xdr:colOff>
      <xdr:row>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14300"/>
          <a:ext cx="3476625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22 
(Grupo I - Zona "A") 2011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1533525</xdr:colOff>
      <xdr:row>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23825"/>
          <a:ext cx="3476625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22 
(Grupo I - Zona "B") 2011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1533525</xdr:colOff>
      <xdr:row>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23825"/>
          <a:ext cx="3476625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22 
(Grupo I - Zona "Desarrollo")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1533525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23825"/>
          <a:ext cx="34766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II - Zona "A")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1533525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23825"/>
          <a:ext cx="34766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II - Zona "B") 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219075</xdr:colOff>
      <xdr:row>0</xdr:row>
      <xdr:rowOff>9525</xdr:rowOff>
    </xdr:from>
    <xdr:to>
      <xdr:col>3</xdr:col>
      <xdr:colOff>1638300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9525"/>
          <a:ext cx="37052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III - Zona "A") 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219075</xdr:colOff>
      <xdr:row>0</xdr:row>
      <xdr:rowOff>9525</xdr:rowOff>
    </xdr:from>
    <xdr:to>
      <xdr:col>3</xdr:col>
      <xdr:colOff>1638300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9525"/>
          <a:ext cx="37052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III - Zona "B") 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161925</xdr:colOff>
      <xdr:row>1</xdr:row>
      <xdr:rowOff>9525</xdr:rowOff>
    </xdr:from>
    <xdr:to>
      <xdr:col>3</xdr:col>
      <xdr:colOff>1552575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85725"/>
          <a:ext cx="36766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IV - Zona "A") 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161925</xdr:colOff>
      <xdr:row>1</xdr:row>
      <xdr:rowOff>9525</xdr:rowOff>
    </xdr:from>
    <xdr:to>
      <xdr:col>3</xdr:col>
      <xdr:colOff>1552575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85725"/>
          <a:ext cx="36766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(Grupo IV - Zona "B") 2011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228600</xdr:colOff>
      <xdr:row>1</xdr:row>
      <xdr:rowOff>9525</xdr:rowOff>
    </xdr:from>
    <xdr:to>
      <xdr:col>3</xdr:col>
      <xdr:colOff>1600200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114300"/>
          <a:ext cx="365760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(Grupo I - Zona "A")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33"/>
  <sheetViews>
    <sheetView workbookViewId="0" topLeftCell="A1">
      <selection activeCell="D38" sqref="D38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00390625" style="3" customWidth="1"/>
  </cols>
  <sheetData>
    <row r="1" ht="8.25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13</v>
      </c>
      <c r="D6" s="17">
        <v>40650</v>
      </c>
    </row>
    <row r="7" spans="1:4" ht="12.75">
      <c r="A7" s="1">
        <v>2</v>
      </c>
      <c r="B7" s="4" t="s">
        <v>9</v>
      </c>
      <c r="D7" s="5">
        <v>40663</v>
      </c>
    </row>
    <row r="8" spans="1:6" ht="12.75">
      <c r="A8" s="1">
        <v>3</v>
      </c>
      <c r="B8" s="4" t="s">
        <v>6</v>
      </c>
      <c r="D8" s="5">
        <v>40670</v>
      </c>
      <c r="F8" t="s">
        <v>15</v>
      </c>
    </row>
    <row r="9" spans="1:8" ht="12.75">
      <c r="A9" s="1">
        <v>4</v>
      </c>
      <c r="B9" s="4" t="s">
        <v>25</v>
      </c>
      <c r="D9" s="5">
        <v>40677</v>
      </c>
      <c r="H9" t="s">
        <v>15</v>
      </c>
    </row>
    <row r="10" spans="1:4" ht="12.75">
      <c r="A10" s="1">
        <v>5</v>
      </c>
      <c r="B10" s="4" t="s">
        <v>17</v>
      </c>
      <c r="D10" s="5">
        <v>40684</v>
      </c>
    </row>
    <row r="11" spans="1:4" ht="12.75">
      <c r="A11" s="1">
        <v>6</v>
      </c>
      <c r="B11" s="4" t="s">
        <v>23</v>
      </c>
      <c r="D11" s="5">
        <v>40691</v>
      </c>
    </row>
    <row r="12" spans="1:4" ht="12.75">
      <c r="A12" s="1">
        <v>7</v>
      </c>
      <c r="B12" s="4" t="s">
        <v>77</v>
      </c>
      <c r="D12" s="17">
        <v>40699</v>
      </c>
    </row>
    <row r="13" spans="1:4" ht="12.75">
      <c r="A13" s="1">
        <v>8</v>
      </c>
      <c r="B13" s="4" t="s">
        <v>20</v>
      </c>
      <c r="D13" s="5">
        <v>40705</v>
      </c>
    </row>
    <row r="14" spans="1:4" ht="12.75">
      <c r="A14" s="1">
        <v>9</v>
      </c>
      <c r="B14" s="4" t="s">
        <v>7</v>
      </c>
      <c r="D14" s="5">
        <v>40712</v>
      </c>
    </row>
    <row r="15" spans="1:4" ht="12.75">
      <c r="A15" s="1">
        <v>10</v>
      </c>
      <c r="B15" s="4" t="s">
        <v>21</v>
      </c>
      <c r="D15" s="5">
        <v>40719</v>
      </c>
    </row>
    <row r="16" spans="1:4" ht="12.75">
      <c r="A16" s="1">
        <v>11</v>
      </c>
      <c r="B16" s="4" t="s">
        <v>27</v>
      </c>
      <c r="D16" s="5">
        <v>40726</v>
      </c>
    </row>
    <row r="17" spans="1:4" ht="12.75">
      <c r="A17" s="1">
        <v>12</v>
      </c>
      <c r="B17" s="4" t="s">
        <v>22</v>
      </c>
      <c r="D17" s="15"/>
    </row>
    <row r="19" spans="2:4" ht="15.75">
      <c r="B19" s="28" t="s">
        <v>72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Lomas Athletic</v>
      </c>
      <c r="C23" s="10"/>
      <c r="D23" s="9" t="str">
        <f>B16</f>
        <v>Mariano Moreno</v>
      </c>
      <c r="E23" s="3" t="s">
        <v>100</v>
      </c>
    </row>
    <row r="24" spans="2:5" ht="12.75">
      <c r="B24" s="9" t="str">
        <f>B6</f>
        <v>Alumni</v>
      </c>
      <c r="C24" s="10"/>
      <c r="D24" s="9" t="str">
        <f>B15</f>
        <v>Los Matreros</v>
      </c>
      <c r="E24" s="3" t="s">
        <v>101</v>
      </c>
    </row>
    <row r="25" spans="2:5" ht="12.75">
      <c r="B25" s="9" t="str">
        <f>B7</f>
        <v>Regatas Bella Vista</v>
      </c>
      <c r="C25" s="10"/>
      <c r="D25" s="9" t="str">
        <f>B14</f>
        <v>Champagnat</v>
      </c>
      <c r="E25" s="3" t="s">
        <v>102</v>
      </c>
    </row>
    <row r="26" spans="2:5" ht="12.75">
      <c r="B26" s="9" t="str">
        <f>B8</f>
        <v>C.U.B.A.</v>
      </c>
      <c r="C26" s="10"/>
      <c r="D26" s="9" t="str">
        <f>B13</f>
        <v>Olivos</v>
      </c>
      <c r="E26" s="3" t="s">
        <v>103</v>
      </c>
    </row>
    <row r="27" spans="2:5" ht="12.75">
      <c r="B27" s="9" t="str">
        <f>B9</f>
        <v>San Albano</v>
      </c>
      <c r="C27" s="10"/>
      <c r="D27" s="9" t="str">
        <f>B12</f>
        <v>Pucara</v>
      </c>
      <c r="E27" s="3" t="s">
        <v>104</v>
      </c>
    </row>
    <row r="28" spans="2:5" ht="12.75">
      <c r="B28" s="9" t="str">
        <f>B10</f>
        <v>Belgrano Athletic</v>
      </c>
      <c r="C28" s="10"/>
      <c r="D28" s="9" t="str">
        <f>B11</f>
        <v>S.I.C.</v>
      </c>
      <c r="E28" s="3" t="s">
        <v>105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Belgrano Athletic</v>
      </c>
      <c r="C32" s="10"/>
      <c r="D32" s="9" t="str">
        <f>B17</f>
        <v>Lomas Athletic</v>
      </c>
      <c r="E32" s="3" t="s">
        <v>106</v>
      </c>
    </row>
    <row r="33" spans="2:5" ht="12.75">
      <c r="B33" s="9" t="str">
        <f t="shared" si="0"/>
        <v>S.I.C.</v>
      </c>
      <c r="C33" s="10"/>
      <c r="D33" s="9" t="str">
        <f>B9</f>
        <v>San Albano</v>
      </c>
      <c r="E33" s="3" t="s">
        <v>107</v>
      </c>
    </row>
    <row r="34" spans="2:5" ht="12.75">
      <c r="B34" s="9" t="str">
        <f t="shared" si="0"/>
        <v>Pucara</v>
      </c>
      <c r="C34" s="10"/>
      <c r="D34" s="9" t="str">
        <f>B8</f>
        <v>C.U.B.A.</v>
      </c>
      <c r="E34" s="3" t="s">
        <v>108</v>
      </c>
    </row>
    <row r="35" spans="2:5" ht="12.75">
      <c r="B35" s="9" t="str">
        <f t="shared" si="0"/>
        <v>Olivos</v>
      </c>
      <c r="C35" s="10"/>
      <c r="D35" s="9" t="str">
        <f>B7</f>
        <v>Regatas Bella Vista</v>
      </c>
      <c r="E35" s="3" t="s">
        <v>109</v>
      </c>
    </row>
    <row r="36" spans="2:5" ht="12.75">
      <c r="B36" s="9" t="str">
        <f t="shared" si="0"/>
        <v>Champagnat</v>
      </c>
      <c r="C36" s="10"/>
      <c r="D36" s="9" t="str">
        <f>B6</f>
        <v>Alumni</v>
      </c>
      <c r="E36" s="3" t="s">
        <v>110</v>
      </c>
    </row>
    <row r="37" spans="2:5" ht="12.75">
      <c r="B37" s="9" t="str">
        <f t="shared" si="0"/>
        <v>Los Matreros</v>
      </c>
      <c r="C37" s="10"/>
      <c r="D37" s="9" t="str">
        <f>B16</f>
        <v>Mariano Moreno</v>
      </c>
      <c r="E37" s="3" t="s">
        <v>111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Lomas Athletic</v>
      </c>
      <c r="C41" s="10"/>
      <c r="D41" s="9" t="str">
        <f>B15</f>
        <v>Los Matreros</v>
      </c>
      <c r="E41" s="3" t="s">
        <v>112</v>
      </c>
    </row>
    <row r="42" spans="2:5" ht="12.75">
      <c r="B42" s="9" t="str">
        <f>B16</f>
        <v>Mariano Moreno</v>
      </c>
      <c r="C42" s="10"/>
      <c r="D42" s="9" t="str">
        <f>B14</f>
        <v>Champagnat</v>
      </c>
      <c r="E42" s="3" t="s">
        <v>113</v>
      </c>
    </row>
    <row r="43" spans="2:5" ht="12.75">
      <c r="B43" s="9" t="str">
        <f>B6</f>
        <v>Alumni</v>
      </c>
      <c r="C43" s="10"/>
      <c r="D43" s="9" t="str">
        <f>B13</f>
        <v>Olivos</v>
      </c>
      <c r="E43" s="3" t="s">
        <v>114</v>
      </c>
    </row>
    <row r="44" spans="2:5" ht="12.75">
      <c r="B44" s="9" t="str">
        <f>B7</f>
        <v>Regatas Bella Vista</v>
      </c>
      <c r="C44" s="10"/>
      <c r="D44" s="9" t="str">
        <f>B12</f>
        <v>Pucara</v>
      </c>
      <c r="E44" s="3" t="s">
        <v>115</v>
      </c>
    </row>
    <row r="45" spans="2:5" ht="12.75">
      <c r="B45" s="9" t="str">
        <f>B8</f>
        <v>C.U.B.A.</v>
      </c>
      <c r="C45" s="10"/>
      <c r="D45" s="9" t="str">
        <f>B11</f>
        <v>S.I.C.</v>
      </c>
      <c r="E45" s="3" t="s">
        <v>116</v>
      </c>
    </row>
    <row r="46" spans="2:5" ht="12.75">
      <c r="B46" s="9" t="str">
        <f>B9</f>
        <v>San Albano</v>
      </c>
      <c r="C46" s="10"/>
      <c r="D46" s="9" t="str">
        <f>B10</f>
        <v>Belgrano Athletic</v>
      </c>
      <c r="E46" s="3" t="s">
        <v>117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San Albano</v>
      </c>
      <c r="C50" s="10"/>
      <c r="D50" s="9" t="str">
        <f>B17</f>
        <v>Lomas Athletic</v>
      </c>
      <c r="E50" s="3" t="s">
        <v>118</v>
      </c>
    </row>
    <row r="51" spans="2:5" ht="12.75">
      <c r="B51" s="9" t="str">
        <f t="shared" si="1"/>
        <v>Belgrano Athletic</v>
      </c>
      <c r="C51" s="10"/>
      <c r="D51" s="9" t="str">
        <f>B8</f>
        <v>C.U.B.A.</v>
      </c>
      <c r="E51" s="3" t="s">
        <v>119</v>
      </c>
    </row>
    <row r="52" spans="2:5" ht="12.75">
      <c r="B52" s="9" t="str">
        <f t="shared" si="1"/>
        <v>S.I.C.</v>
      </c>
      <c r="C52" s="10"/>
      <c r="D52" s="9" t="str">
        <f>B7</f>
        <v>Regatas Bella Vista</v>
      </c>
      <c r="E52" s="3" t="s">
        <v>120</v>
      </c>
    </row>
    <row r="53" spans="2:5" ht="12.75">
      <c r="B53" s="9" t="str">
        <f t="shared" si="1"/>
        <v>Pucara</v>
      </c>
      <c r="C53" s="10"/>
      <c r="D53" s="9" t="str">
        <f>B6</f>
        <v>Alumni</v>
      </c>
      <c r="E53" s="3" t="s">
        <v>121</v>
      </c>
    </row>
    <row r="54" spans="2:5" ht="12.75">
      <c r="B54" s="9" t="str">
        <f t="shared" si="1"/>
        <v>Olivos</v>
      </c>
      <c r="C54" s="10"/>
      <c r="D54" s="9" t="str">
        <f>B16</f>
        <v>Mariano Moreno</v>
      </c>
      <c r="E54" s="3" t="s">
        <v>122</v>
      </c>
    </row>
    <row r="55" spans="2:5" ht="12.75">
      <c r="B55" s="9" t="str">
        <f t="shared" si="1"/>
        <v>Champagnat</v>
      </c>
      <c r="C55" s="10"/>
      <c r="D55" s="9" t="str">
        <f>B15</f>
        <v>Los Matreros</v>
      </c>
      <c r="E55" s="3" t="s">
        <v>123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25">
        <f>D10</f>
        <v>40684</v>
      </c>
      <c r="C58" s="26"/>
      <c r="D58" s="27"/>
    </row>
    <row r="59" spans="2:4" ht="12.75">
      <c r="B59" s="7" t="s">
        <v>3</v>
      </c>
      <c r="D59" s="7" t="s">
        <v>4</v>
      </c>
    </row>
    <row r="60" spans="2:5" ht="12.75">
      <c r="B60" s="9" t="str">
        <f>B17</f>
        <v>Lomas Athletic</v>
      </c>
      <c r="C60" s="10"/>
      <c r="D60" s="9" t="str">
        <f>B14</f>
        <v>Champagnat</v>
      </c>
      <c r="E60" s="3" t="s">
        <v>124</v>
      </c>
    </row>
    <row r="61" spans="2:5" ht="12.75">
      <c r="B61" s="9" t="str">
        <f>B15</f>
        <v>Los Matreros</v>
      </c>
      <c r="C61" s="10"/>
      <c r="D61" s="9" t="str">
        <f>B13</f>
        <v>Olivos</v>
      </c>
      <c r="E61" s="3" t="s">
        <v>125</v>
      </c>
    </row>
    <row r="62" spans="2:5" ht="12.75">
      <c r="B62" s="9" t="str">
        <f>B16</f>
        <v>Mariano Moreno</v>
      </c>
      <c r="C62" s="10"/>
      <c r="D62" s="9" t="str">
        <f>B12</f>
        <v>Pucara</v>
      </c>
      <c r="E62" s="3" t="s">
        <v>126</v>
      </c>
    </row>
    <row r="63" spans="2:5" ht="12.75">
      <c r="B63" s="9" t="str">
        <f>B6</f>
        <v>Alumni</v>
      </c>
      <c r="C63" s="10"/>
      <c r="D63" s="9" t="str">
        <f>B11</f>
        <v>S.I.C.</v>
      </c>
      <c r="E63" s="3" t="s">
        <v>127</v>
      </c>
    </row>
    <row r="64" spans="2:5" ht="12.75">
      <c r="B64" s="9" t="str">
        <f>B7</f>
        <v>Regatas Bella Vista</v>
      </c>
      <c r="C64" s="10"/>
      <c r="D64" s="9" t="str">
        <f>B10</f>
        <v>Belgrano Athletic</v>
      </c>
      <c r="E64" s="3" t="s">
        <v>128</v>
      </c>
    </row>
    <row r="65" spans="2:5" ht="12.75">
      <c r="B65" s="9" t="str">
        <f>B8</f>
        <v>C.U.B.A.</v>
      </c>
      <c r="C65" s="10"/>
      <c r="D65" s="9" t="str">
        <f>B9</f>
        <v>San Albano</v>
      </c>
      <c r="E65" s="3" t="s">
        <v>129</v>
      </c>
    </row>
    <row r="67" spans="2:4" ht="12.75">
      <c r="B67" s="25">
        <f>D11</f>
        <v>40691</v>
      </c>
      <c r="C67" s="26"/>
      <c r="D67" s="27"/>
    </row>
    <row r="68" spans="2:4" ht="12.75">
      <c r="B68" s="7" t="s">
        <v>3</v>
      </c>
      <c r="D68" s="7" t="s">
        <v>4</v>
      </c>
    </row>
    <row r="69" spans="2:5" ht="12.75">
      <c r="B69" s="9" t="str">
        <f aca="true" t="shared" si="2" ref="B69:B74">B8</f>
        <v>C.U.B.A.</v>
      </c>
      <c r="C69" s="10"/>
      <c r="D69" s="9" t="str">
        <f>B17</f>
        <v>Lomas Athletic</v>
      </c>
      <c r="E69" s="3" t="s">
        <v>130</v>
      </c>
    </row>
    <row r="70" spans="2:5" ht="12.75">
      <c r="B70" s="9" t="str">
        <f t="shared" si="2"/>
        <v>San Albano</v>
      </c>
      <c r="C70" s="10"/>
      <c r="D70" s="9" t="str">
        <f>B7</f>
        <v>Regatas Bella Vista</v>
      </c>
      <c r="E70" s="3" t="s">
        <v>131</v>
      </c>
    </row>
    <row r="71" spans="2:5" ht="12.75">
      <c r="B71" s="9" t="str">
        <f t="shared" si="2"/>
        <v>Belgrano Athletic</v>
      </c>
      <c r="C71" s="10"/>
      <c r="D71" s="9" t="str">
        <f>B6</f>
        <v>Alumni</v>
      </c>
      <c r="E71" s="3" t="s">
        <v>132</v>
      </c>
    </row>
    <row r="72" spans="2:5" ht="12.75">
      <c r="B72" s="9" t="str">
        <f t="shared" si="2"/>
        <v>S.I.C.</v>
      </c>
      <c r="C72" s="10"/>
      <c r="D72" s="9" t="str">
        <f>B16</f>
        <v>Mariano Moreno</v>
      </c>
      <c r="E72" s="3" t="s">
        <v>133</v>
      </c>
    </row>
    <row r="73" spans="2:5" ht="12.75">
      <c r="B73" s="9" t="str">
        <f t="shared" si="2"/>
        <v>Pucara</v>
      </c>
      <c r="C73" s="10"/>
      <c r="D73" s="9" t="str">
        <f>B15</f>
        <v>Los Matreros</v>
      </c>
      <c r="E73" s="3" t="s">
        <v>134</v>
      </c>
    </row>
    <row r="74" spans="2:5" ht="12.75">
      <c r="B74" s="9" t="str">
        <f t="shared" si="2"/>
        <v>Olivos</v>
      </c>
      <c r="C74" s="10"/>
      <c r="D74" s="9" t="str">
        <f>B14</f>
        <v>Champagnat</v>
      </c>
      <c r="E74" s="3" t="s">
        <v>135</v>
      </c>
    </row>
    <row r="76" spans="2:4" ht="12.75">
      <c r="B76" s="31">
        <f>D12</f>
        <v>40699</v>
      </c>
      <c r="C76" s="32"/>
      <c r="D76" s="33"/>
    </row>
    <row r="77" spans="2:4" ht="12.75">
      <c r="B77" s="7" t="s">
        <v>3</v>
      </c>
      <c r="D77" s="7" t="s">
        <v>4</v>
      </c>
    </row>
    <row r="78" spans="2:5" ht="12.75">
      <c r="B78" s="9" t="str">
        <f>B17</f>
        <v>Lomas Athletic</v>
      </c>
      <c r="C78" s="10"/>
      <c r="D78" s="9" t="str">
        <f>B13</f>
        <v>Olivos</v>
      </c>
      <c r="E78" s="3" t="s">
        <v>136</v>
      </c>
    </row>
    <row r="79" spans="2:5" ht="12.75">
      <c r="B79" s="9" t="str">
        <f>B14</f>
        <v>Champagnat</v>
      </c>
      <c r="C79" s="10"/>
      <c r="D79" s="9" t="str">
        <f>B12</f>
        <v>Pucara</v>
      </c>
      <c r="E79" s="3" t="s">
        <v>137</v>
      </c>
    </row>
    <row r="80" spans="2:5" ht="12.75">
      <c r="B80" s="9" t="str">
        <f>B15</f>
        <v>Los Matreros</v>
      </c>
      <c r="C80" s="10"/>
      <c r="D80" s="9" t="str">
        <f>B11</f>
        <v>S.I.C.</v>
      </c>
      <c r="E80" s="3" t="s">
        <v>138</v>
      </c>
    </row>
    <row r="81" spans="2:5" ht="12.75">
      <c r="B81" s="9" t="str">
        <f>B16</f>
        <v>Mariano Moreno</v>
      </c>
      <c r="C81" s="10"/>
      <c r="D81" s="9" t="str">
        <f>B10</f>
        <v>Belgrano Athletic</v>
      </c>
      <c r="E81" s="3" t="s">
        <v>139</v>
      </c>
    </row>
    <row r="82" spans="2:5" ht="12.75">
      <c r="B82" s="9" t="str">
        <f>B6</f>
        <v>Alumni</v>
      </c>
      <c r="C82" s="10"/>
      <c r="D82" s="9" t="str">
        <f>B9</f>
        <v>San Albano</v>
      </c>
      <c r="E82" s="3" t="s">
        <v>140</v>
      </c>
    </row>
    <row r="83" spans="2:5" ht="12.75">
      <c r="B83" s="9" t="str">
        <f>B7</f>
        <v>Regatas Bella Vista</v>
      </c>
      <c r="C83" s="10"/>
      <c r="D83" s="9" t="str">
        <f>B8</f>
        <v>C.U.B.A.</v>
      </c>
      <c r="E83" s="3" t="s">
        <v>141</v>
      </c>
    </row>
    <row r="85" spans="2:4" ht="12.75">
      <c r="B85" s="25">
        <f>D13</f>
        <v>40705</v>
      </c>
      <c r="C85" s="26"/>
      <c r="D85" s="27"/>
    </row>
    <row r="86" spans="2:4" ht="12.75">
      <c r="B86" s="7" t="s">
        <v>3</v>
      </c>
      <c r="D86" s="7" t="s">
        <v>4</v>
      </c>
    </row>
    <row r="87" spans="2:5" ht="12.75">
      <c r="B87" s="9" t="str">
        <f aca="true" t="shared" si="3" ref="B87:B92">B7</f>
        <v>Regatas Bella Vista</v>
      </c>
      <c r="C87" s="10"/>
      <c r="D87" s="9" t="str">
        <f>B17</f>
        <v>Lomas Athletic</v>
      </c>
      <c r="E87" s="3" t="s">
        <v>142</v>
      </c>
    </row>
    <row r="88" spans="2:5" ht="12.75">
      <c r="B88" s="9" t="str">
        <f t="shared" si="3"/>
        <v>C.U.B.A.</v>
      </c>
      <c r="C88" s="10"/>
      <c r="D88" s="9" t="str">
        <f>B6</f>
        <v>Alumni</v>
      </c>
      <c r="E88" s="3" t="s">
        <v>143</v>
      </c>
    </row>
    <row r="89" spans="2:5" ht="12.75">
      <c r="B89" s="9" t="str">
        <f t="shared" si="3"/>
        <v>San Albano</v>
      </c>
      <c r="C89" s="10"/>
      <c r="D89" s="9" t="str">
        <f>B16</f>
        <v>Mariano Moreno</v>
      </c>
      <c r="E89" s="3" t="s">
        <v>144</v>
      </c>
    </row>
    <row r="90" spans="2:5" ht="12.75">
      <c r="B90" s="9" t="str">
        <f t="shared" si="3"/>
        <v>Belgrano Athletic</v>
      </c>
      <c r="C90" s="10"/>
      <c r="D90" s="9" t="str">
        <f>B15</f>
        <v>Los Matreros</v>
      </c>
      <c r="E90" s="3" t="s">
        <v>145</v>
      </c>
    </row>
    <row r="91" spans="2:5" ht="12.75">
      <c r="B91" s="9" t="str">
        <f t="shared" si="3"/>
        <v>S.I.C.</v>
      </c>
      <c r="C91" s="10"/>
      <c r="D91" s="9" t="str">
        <f>B14</f>
        <v>Champagnat</v>
      </c>
      <c r="E91" s="3" t="s">
        <v>146</v>
      </c>
    </row>
    <row r="92" spans="2:5" ht="12.75">
      <c r="B92" s="9" t="str">
        <f t="shared" si="3"/>
        <v>Pucara</v>
      </c>
      <c r="C92" s="10"/>
      <c r="D92" s="9" t="str">
        <f>B13</f>
        <v>Olivos</v>
      </c>
      <c r="E92" s="3" t="s">
        <v>147</v>
      </c>
    </row>
    <row r="94" spans="2:4" ht="12.75">
      <c r="B94" s="25">
        <f>D14</f>
        <v>40712</v>
      </c>
      <c r="C94" s="26"/>
      <c r="D94" s="27"/>
    </row>
    <row r="95" spans="2:4" ht="12.75">
      <c r="B95" s="7" t="s">
        <v>3</v>
      </c>
      <c r="D95" s="7" t="s">
        <v>4</v>
      </c>
    </row>
    <row r="96" spans="2:5" ht="12.75">
      <c r="B96" s="9" t="str">
        <f>B17</f>
        <v>Lomas Athletic</v>
      </c>
      <c r="C96" s="10"/>
      <c r="D96" s="9" t="str">
        <f>B12</f>
        <v>Pucara</v>
      </c>
      <c r="E96" s="3" t="s">
        <v>148</v>
      </c>
    </row>
    <row r="97" spans="2:5" ht="12.75">
      <c r="B97" s="9" t="str">
        <f>B13</f>
        <v>Olivos</v>
      </c>
      <c r="C97" s="10"/>
      <c r="D97" s="9" t="str">
        <f>B11</f>
        <v>S.I.C.</v>
      </c>
      <c r="E97" s="3" t="s">
        <v>149</v>
      </c>
    </row>
    <row r="98" spans="2:5" ht="12.75">
      <c r="B98" s="9" t="str">
        <f>B14</f>
        <v>Champagnat</v>
      </c>
      <c r="C98" s="10"/>
      <c r="D98" s="9" t="str">
        <f>B10</f>
        <v>Belgrano Athletic</v>
      </c>
      <c r="E98" s="3" t="s">
        <v>150</v>
      </c>
    </row>
    <row r="99" spans="2:5" ht="12.75">
      <c r="B99" s="9" t="str">
        <f>B15</f>
        <v>Los Matreros</v>
      </c>
      <c r="C99" s="10"/>
      <c r="D99" s="9" t="str">
        <f>B9</f>
        <v>San Albano</v>
      </c>
      <c r="E99" s="3" t="s">
        <v>151</v>
      </c>
    </row>
    <row r="100" spans="2:5" ht="12.75">
      <c r="B100" s="9" t="str">
        <f>B16</f>
        <v>Mariano Moreno</v>
      </c>
      <c r="C100" s="10"/>
      <c r="D100" s="9" t="str">
        <f>B8</f>
        <v>C.U.B.A.</v>
      </c>
      <c r="E100" s="3" t="s">
        <v>152</v>
      </c>
    </row>
    <row r="101" spans="2:5" ht="12.75">
      <c r="B101" s="9" t="str">
        <f>B6</f>
        <v>Alumni</v>
      </c>
      <c r="C101" s="10"/>
      <c r="D101" s="9" t="str">
        <f>B7</f>
        <v>Regatas Bella Vista</v>
      </c>
      <c r="E101" s="3" t="s">
        <v>153</v>
      </c>
    </row>
    <row r="103" spans="2:4" ht="12.75">
      <c r="B103" s="25">
        <f>D15</f>
        <v>40719</v>
      </c>
      <c r="C103" s="26"/>
      <c r="D103" s="27"/>
    </row>
    <row r="104" spans="2:4" ht="12.75">
      <c r="B104" s="7" t="s">
        <v>3</v>
      </c>
      <c r="D104" s="7" t="s">
        <v>4</v>
      </c>
    </row>
    <row r="105" spans="2:5" ht="12.75">
      <c r="B105" s="9" t="str">
        <f aca="true" t="shared" si="4" ref="B105:B110">B6</f>
        <v>Alumni</v>
      </c>
      <c r="C105" s="10"/>
      <c r="D105" s="9" t="str">
        <f>B17</f>
        <v>Lomas Athletic</v>
      </c>
      <c r="E105" s="3" t="s">
        <v>154</v>
      </c>
    </row>
    <row r="106" spans="2:5" ht="12.75">
      <c r="B106" s="9" t="str">
        <f t="shared" si="4"/>
        <v>Regatas Bella Vista</v>
      </c>
      <c r="C106" s="10"/>
      <c r="D106" s="9" t="str">
        <f>B16</f>
        <v>Mariano Moreno</v>
      </c>
      <c r="E106" s="3" t="s">
        <v>155</v>
      </c>
    </row>
    <row r="107" spans="2:5" ht="12.75">
      <c r="B107" s="9" t="str">
        <f t="shared" si="4"/>
        <v>C.U.B.A.</v>
      </c>
      <c r="C107" s="10"/>
      <c r="D107" s="9" t="str">
        <f>B15</f>
        <v>Los Matreros</v>
      </c>
      <c r="E107" s="3" t="s">
        <v>156</v>
      </c>
    </row>
    <row r="108" spans="2:5" ht="12.75">
      <c r="B108" s="9" t="str">
        <f t="shared" si="4"/>
        <v>San Albano</v>
      </c>
      <c r="C108" s="10"/>
      <c r="D108" s="9" t="str">
        <f>B14</f>
        <v>Champagnat</v>
      </c>
      <c r="E108" s="3" t="s">
        <v>157</v>
      </c>
    </row>
    <row r="109" spans="2:5" ht="12.75">
      <c r="B109" s="9" t="str">
        <f t="shared" si="4"/>
        <v>Belgrano Athletic</v>
      </c>
      <c r="C109" s="10"/>
      <c r="D109" s="9" t="str">
        <f>B13</f>
        <v>Olivos</v>
      </c>
      <c r="E109" s="3" t="s">
        <v>158</v>
      </c>
    </row>
    <row r="110" spans="2:5" ht="12.75">
      <c r="B110" s="9" t="str">
        <f t="shared" si="4"/>
        <v>S.I.C.</v>
      </c>
      <c r="C110" s="10"/>
      <c r="D110" s="9" t="str">
        <f>B12</f>
        <v>Pucara</v>
      </c>
      <c r="E110" s="3" t="s">
        <v>159</v>
      </c>
    </row>
    <row r="116" spans="2:4" ht="12.75">
      <c r="B116" s="25">
        <f>D16</f>
        <v>40726</v>
      </c>
      <c r="C116" s="26"/>
      <c r="D116" s="27"/>
    </row>
    <row r="117" spans="2:4" ht="12.75">
      <c r="B117" s="7" t="s">
        <v>3</v>
      </c>
      <c r="D117" s="7" t="s">
        <v>4</v>
      </c>
    </row>
    <row r="118" spans="2:5" ht="12.75">
      <c r="B118" s="9" t="str">
        <f>B17</f>
        <v>Lomas Athletic</v>
      </c>
      <c r="C118" s="10"/>
      <c r="D118" s="9" t="str">
        <f>B11</f>
        <v>S.I.C.</v>
      </c>
      <c r="E118" s="3" t="s">
        <v>160</v>
      </c>
    </row>
    <row r="119" spans="2:5" ht="12.75">
      <c r="B119" s="9" t="str">
        <f>B12</f>
        <v>Pucara</v>
      </c>
      <c r="C119" s="10"/>
      <c r="D119" s="9" t="str">
        <f>B10</f>
        <v>Belgrano Athletic</v>
      </c>
      <c r="E119" s="3" t="s">
        <v>161</v>
      </c>
    </row>
    <row r="120" spans="2:5" ht="12.75">
      <c r="B120" s="9" t="str">
        <f>B13</f>
        <v>Olivos</v>
      </c>
      <c r="C120" s="10"/>
      <c r="D120" s="9" t="str">
        <f>B9</f>
        <v>San Albano</v>
      </c>
      <c r="E120" s="3" t="s">
        <v>162</v>
      </c>
    </row>
    <row r="121" spans="2:5" ht="12.75">
      <c r="B121" s="9" t="str">
        <f>B14</f>
        <v>Champagnat</v>
      </c>
      <c r="C121" s="10"/>
      <c r="D121" s="9" t="str">
        <f>B8</f>
        <v>C.U.B.A.</v>
      </c>
      <c r="E121" s="3" t="s">
        <v>163</v>
      </c>
    </row>
    <row r="122" spans="2:5" ht="12.75">
      <c r="B122" s="9" t="str">
        <f>B15</f>
        <v>Los Matreros</v>
      </c>
      <c r="C122" s="10"/>
      <c r="D122" s="9" t="str">
        <f>B7</f>
        <v>Regatas Bella Vista</v>
      </c>
      <c r="E122" s="3" t="s">
        <v>164</v>
      </c>
    </row>
    <row r="123" spans="2:5" ht="12.75">
      <c r="B123" s="9" t="str">
        <f>B16</f>
        <v>Mariano Moreno</v>
      </c>
      <c r="C123" s="10"/>
      <c r="D123" s="9" t="str">
        <f>B6</f>
        <v>Alumni</v>
      </c>
      <c r="E123" s="3" t="s">
        <v>165</v>
      </c>
    </row>
    <row r="125" spans="2:4" ht="12.75">
      <c r="B125" s="36"/>
      <c r="C125" s="36"/>
      <c r="D125" s="36"/>
    </row>
    <row r="126" spans="2:4" ht="12.75">
      <c r="B126" s="22">
        <v>40656</v>
      </c>
      <c r="C126" s="34" t="s">
        <v>85</v>
      </c>
      <c r="D126" s="34"/>
    </row>
    <row r="127" spans="2:4" ht="12.75">
      <c r="B127" s="22">
        <v>40733</v>
      </c>
      <c r="C127" s="34" t="s">
        <v>98</v>
      </c>
      <c r="D127" s="34"/>
    </row>
    <row r="128" spans="2:4" ht="12.75">
      <c r="B128" s="22">
        <v>40740</v>
      </c>
      <c r="C128" s="35" t="s">
        <v>99</v>
      </c>
      <c r="D128" s="35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</sheetData>
  <mergeCells count="16">
    <mergeCell ref="C126:D126"/>
    <mergeCell ref="C127:D127"/>
    <mergeCell ref="C128:D128"/>
    <mergeCell ref="B125:D125"/>
    <mergeCell ref="B103:D103"/>
    <mergeCell ref="B116:D116"/>
    <mergeCell ref="B58:D58"/>
    <mergeCell ref="B67:D67"/>
    <mergeCell ref="B76:D76"/>
    <mergeCell ref="B85:D85"/>
    <mergeCell ref="B39:D39"/>
    <mergeCell ref="B48:D48"/>
    <mergeCell ref="B19:D19"/>
    <mergeCell ref="B94:D94"/>
    <mergeCell ref="B21:D21"/>
    <mergeCell ref="B30:D30"/>
  </mergeCells>
  <printOptions horizontalCentered="1"/>
  <pageMargins left="0.75" right="0.15748031496062992" top="0.33" bottom="1" header="0" footer="0"/>
  <pageSetup horizontalDpi="600" verticalDpi="600" orientation="portrait" r:id="rId2"/>
  <headerFooter alignWithMargins="0">
    <oddFooter>&amp;L&amp;14Unión de Rugby de Buenos Aires&amp;RDivisión Superior (Grupo I - Zona "A")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E134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421875" style="3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11</v>
      </c>
      <c r="D6" s="17">
        <v>40650</v>
      </c>
    </row>
    <row r="7" spans="1:4" ht="12.75">
      <c r="A7" s="1">
        <v>2</v>
      </c>
      <c r="B7" s="4" t="s">
        <v>24</v>
      </c>
      <c r="D7" s="5">
        <v>40663</v>
      </c>
    </row>
    <row r="8" spans="1:4" ht="12.75">
      <c r="A8" s="1">
        <v>3</v>
      </c>
      <c r="B8" s="4" t="s">
        <v>37</v>
      </c>
      <c r="D8" s="5">
        <v>40670</v>
      </c>
    </row>
    <row r="9" spans="1:4" ht="12.75">
      <c r="A9" s="1">
        <v>4</v>
      </c>
      <c r="B9" s="4" t="s">
        <v>8</v>
      </c>
      <c r="D9" s="5">
        <v>40677</v>
      </c>
    </row>
    <row r="10" spans="1:4" ht="12.75">
      <c r="A10" s="1">
        <v>5</v>
      </c>
      <c r="B10" s="4" t="s">
        <v>26</v>
      </c>
      <c r="D10" s="5">
        <v>40684</v>
      </c>
    </row>
    <row r="11" spans="1:4" ht="12.75">
      <c r="A11" s="1">
        <v>6</v>
      </c>
      <c r="B11" s="4" t="s">
        <v>78</v>
      </c>
      <c r="D11" s="5">
        <v>40691</v>
      </c>
    </row>
    <row r="12" spans="1:4" ht="12.75">
      <c r="A12" s="1">
        <v>7</v>
      </c>
      <c r="B12" s="4" t="s">
        <v>32</v>
      </c>
      <c r="D12" s="17">
        <v>40699</v>
      </c>
    </row>
    <row r="13" spans="1:4" ht="12.75">
      <c r="A13" s="1">
        <v>8</v>
      </c>
      <c r="B13" s="4" t="s">
        <v>12</v>
      </c>
      <c r="D13" s="5">
        <v>40705</v>
      </c>
    </row>
    <row r="14" spans="1:4" ht="12.75">
      <c r="A14" s="1">
        <v>9</v>
      </c>
      <c r="B14" s="4" t="s">
        <v>16</v>
      </c>
      <c r="D14" s="5">
        <v>40712</v>
      </c>
    </row>
    <row r="15" spans="1:4" ht="12.75">
      <c r="A15" s="1">
        <v>10</v>
      </c>
      <c r="B15" s="4" t="s">
        <v>31</v>
      </c>
      <c r="D15" s="5">
        <v>40719</v>
      </c>
    </row>
    <row r="16" spans="1:4" ht="12.75">
      <c r="A16" s="1">
        <v>11</v>
      </c>
      <c r="B16" s="4" t="s">
        <v>45</v>
      </c>
      <c r="D16" s="5">
        <v>40726</v>
      </c>
    </row>
    <row r="17" spans="1:4" ht="12.75">
      <c r="A17" s="1">
        <v>12</v>
      </c>
      <c r="B17" s="4" t="s">
        <v>29</v>
      </c>
      <c r="D17" s="15"/>
    </row>
    <row r="19" spans="2:4" ht="15.75">
      <c r="B19" s="28" t="s">
        <v>510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San Martin</v>
      </c>
      <c r="C23" s="10"/>
      <c r="D23" s="9" t="str">
        <f>B16</f>
        <v>C.A.S.I</v>
      </c>
      <c r="E23" s="3" t="s">
        <v>577</v>
      </c>
    </row>
    <row r="24" spans="2:5" ht="12.75">
      <c r="B24" s="9" t="str">
        <f>B6</f>
        <v>La Plata</v>
      </c>
      <c r="C24" s="10"/>
      <c r="D24" s="9" t="str">
        <f>B15</f>
        <v>Liceo Militar</v>
      </c>
      <c r="E24" s="3" t="s">
        <v>578</v>
      </c>
    </row>
    <row r="25" spans="2:5" ht="12.75">
      <c r="B25" s="9" t="str">
        <f>B7</f>
        <v>Manuel Belgrano</v>
      </c>
      <c r="C25" s="10"/>
      <c r="D25" s="9" t="str">
        <f>B14</f>
        <v>San Luis</v>
      </c>
      <c r="E25" s="3" t="s">
        <v>579</v>
      </c>
    </row>
    <row r="26" spans="2:5" ht="12.75">
      <c r="B26" s="9" t="str">
        <f>B8</f>
        <v>Buenos Aires</v>
      </c>
      <c r="C26" s="10"/>
      <c r="D26" s="9" t="str">
        <f>B13</f>
        <v>Los Tilos</v>
      </c>
      <c r="E26" s="3" t="s">
        <v>580</v>
      </c>
    </row>
    <row r="27" spans="2:5" ht="12.75">
      <c r="B27" s="9" t="str">
        <f>B9</f>
        <v>Newman</v>
      </c>
      <c r="C27" s="10"/>
      <c r="D27" s="9" t="str">
        <f>B12</f>
        <v>San Andres</v>
      </c>
      <c r="E27" s="3" t="s">
        <v>581</v>
      </c>
    </row>
    <row r="28" spans="2:5" ht="12.75">
      <c r="B28" s="9" t="str">
        <f>B10</f>
        <v>Atlético del Rosario</v>
      </c>
      <c r="C28" s="10"/>
      <c r="D28" s="9" t="str">
        <f>B11</f>
        <v>Hindu</v>
      </c>
      <c r="E28" s="3" t="s">
        <v>582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Atlético del Rosario</v>
      </c>
      <c r="C32" s="10"/>
      <c r="D32" s="9" t="str">
        <f>B17</f>
        <v>San Martin</v>
      </c>
      <c r="E32" s="3" t="s">
        <v>583</v>
      </c>
    </row>
    <row r="33" spans="2:5" ht="12.75">
      <c r="B33" s="9" t="str">
        <f t="shared" si="0"/>
        <v>Hindu</v>
      </c>
      <c r="C33" s="10"/>
      <c r="D33" s="9" t="str">
        <f>B9</f>
        <v>Newman</v>
      </c>
      <c r="E33" s="3" t="s">
        <v>584</v>
      </c>
    </row>
    <row r="34" spans="2:5" ht="12.75">
      <c r="B34" s="9" t="str">
        <f t="shared" si="0"/>
        <v>San Andres</v>
      </c>
      <c r="C34" s="10"/>
      <c r="D34" s="9" t="str">
        <f>B8</f>
        <v>Buenos Aires</v>
      </c>
      <c r="E34" s="3" t="s">
        <v>585</v>
      </c>
    </row>
    <row r="35" spans="2:5" ht="12.75">
      <c r="B35" s="9" t="str">
        <f t="shared" si="0"/>
        <v>Los Tilos</v>
      </c>
      <c r="C35" s="10"/>
      <c r="D35" s="9" t="str">
        <f>B7</f>
        <v>Manuel Belgrano</v>
      </c>
      <c r="E35" s="3" t="s">
        <v>586</v>
      </c>
    </row>
    <row r="36" spans="2:5" ht="12.75">
      <c r="B36" s="9" t="str">
        <f t="shared" si="0"/>
        <v>San Luis</v>
      </c>
      <c r="C36" s="10"/>
      <c r="D36" s="9" t="str">
        <f>B6</f>
        <v>La Plata</v>
      </c>
      <c r="E36" s="3" t="s">
        <v>587</v>
      </c>
    </row>
    <row r="37" spans="2:5" ht="12.75">
      <c r="B37" s="9" t="str">
        <f t="shared" si="0"/>
        <v>Liceo Militar</v>
      </c>
      <c r="C37" s="10"/>
      <c r="D37" s="9" t="str">
        <f>B16</f>
        <v>C.A.S.I</v>
      </c>
      <c r="E37" s="3" t="s">
        <v>588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San Martin</v>
      </c>
      <c r="C41" s="10"/>
      <c r="D41" s="9" t="str">
        <f>B15</f>
        <v>Liceo Militar</v>
      </c>
      <c r="E41" s="3" t="s">
        <v>589</v>
      </c>
    </row>
    <row r="42" spans="2:5" ht="12.75">
      <c r="B42" s="9" t="str">
        <f>B16</f>
        <v>C.A.S.I</v>
      </c>
      <c r="C42" s="10"/>
      <c r="D42" s="9" t="str">
        <f>B14</f>
        <v>San Luis</v>
      </c>
      <c r="E42" s="3" t="s">
        <v>590</v>
      </c>
    </row>
    <row r="43" spans="2:5" ht="12.75">
      <c r="B43" s="9" t="str">
        <f>B6</f>
        <v>La Plata</v>
      </c>
      <c r="C43" s="10"/>
      <c r="D43" s="9" t="str">
        <f>B13</f>
        <v>Los Tilos</v>
      </c>
      <c r="E43" s="3" t="s">
        <v>591</v>
      </c>
    </row>
    <row r="44" spans="2:5" ht="12.75">
      <c r="B44" s="9" t="str">
        <f>B7</f>
        <v>Manuel Belgrano</v>
      </c>
      <c r="C44" s="10"/>
      <c r="D44" s="9" t="str">
        <f>B12</f>
        <v>San Andres</v>
      </c>
      <c r="E44" s="3" t="s">
        <v>592</v>
      </c>
    </row>
    <row r="45" spans="2:5" ht="12.75">
      <c r="B45" s="9" t="str">
        <f>B8</f>
        <v>Buenos Aires</v>
      </c>
      <c r="C45" s="10"/>
      <c r="D45" s="9" t="str">
        <f>B11</f>
        <v>Hindu</v>
      </c>
      <c r="E45" s="3" t="s">
        <v>593</v>
      </c>
    </row>
    <row r="46" spans="2:5" ht="12.75">
      <c r="B46" s="9" t="str">
        <f>B9</f>
        <v>Newman</v>
      </c>
      <c r="C46" s="10"/>
      <c r="D46" s="9" t="str">
        <f>B10</f>
        <v>Atlético del Rosario</v>
      </c>
      <c r="E46" s="3" t="s">
        <v>594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Newman</v>
      </c>
      <c r="C50" s="10"/>
      <c r="D50" s="9" t="str">
        <f>B17</f>
        <v>San Martin</v>
      </c>
      <c r="E50" s="3" t="s">
        <v>595</v>
      </c>
    </row>
    <row r="51" spans="2:5" ht="12.75">
      <c r="B51" s="9" t="str">
        <f t="shared" si="1"/>
        <v>Atlético del Rosario</v>
      </c>
      <c r="C51" s="10"/>
      <c r="D51" s="9" t="str">
        <f>B8</f>
        <v>Buenos Aires</v>
      </c>
      <c r="E51" s="3" t="s">
        <v>596</v>
      </c>
    </row>
    <row r="52" spans="2:5" ht="12.75">
      <c r="B52" s="9" t="str">
        <f t="shared" si="1"/>
        <v>Hindu</v>
      </c>
      <c r="C52" s="10"/>
      <c r="D52" s="9" t="str">
        <f>B7</f>
        <v>Manuel Belgrano</v>
      </c>
      <c r="E52" s="3" t="s">
        <v>597</v>
      </c>
    </row>
    <row r="53" spans="2:5" ht="12.75">
      <c r="B53" s="9" t="str">
        <f t="shared" si="1"/>
        <v>San Andres</v>
      </c>
      <c r="C53" s="10"/>
      <c r="D53" s="9" t="str">
        <f>B6</f>
        <v>La Plata</v>
      </c>
      <c r="E53" s="3" t="s">
        <v>598</v>
      </c>
    </row>
    <row r="54" spans="2:5" ht="12.75">
      <c r="B54" s="9" t="str">
        <f t="shared" si="1"/>
        <v>Los Tilos</v>
      </c>
      <c r="C54" s="10"/>
      <c r="D54" s="9" t="str">
        <f>B16</f>
        <v>C.A.S.I</v>
      </c>
      <c r="E54" s="3" t="s">
        <v>599</v>
      </c>
    </row>
    <row r="55" spans="2:5" ht="12.75">
      <c r="B55" s="9" t="str">
        <f t="shared" si="1"/>
        <v>San Luis</v>
      </c>
      <c r="C55" s="10"/>
      <c r="D55" s="9" t="str">
        <f>B15</f>
        <v>Liceo Militar</v>
      </c>
      <c r="E55" s="3" t="s">
        <v>600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San Martin</v>
      </c>
      <c r="C61" s="10"/>
      <c r="D61" s="9" t="str">
        <f>B14</f>
        <v>San Luis</v>
      </c>
      <c r="E61" s="3" t="s">
        <v>601</v>
      </c>
    </row>
    <row r="62" spans="2:5" ht="12.75">
      <c r="B62" s="9" t="str">
        <f>B15</f>
        <v>Liceo Militar</v>
      </c>
      <c r="C62" s="10"/>
      <c r="D62" s="9" t="str">
        <f>B13</f>
        <v>Los Tilos</v>
      </c>
      <c r="E62" s="3" t="s">
        <v>602</v>
      </c>
    </row>
    <row r="63" spans="2:5" ht="12.75">
      <c r="B63" s="9" t="str">
        <f>B16</f>
        <v>C.A.S.I</v>
      </c>
      <c r="C63" s="10"/>
      <c r="D63" s="9" t="str">
        <f>B12</f>
        <v>San Andres</v>
      </c>
      <c r="E63" s="3" t="s">
        <v>603</v>
      </c>
    </row>
    <row r="64" spans="2:5" ht="12.75">
      <c r="B64" s="9" t="str">
        <f>B6</f>
        <v>La Plata</v>
      </c>
      <c r="C64" s="10"/>
      <c r="D64" s="9" t="str">
        <f>B11</f>
        <v>Hindu</v>
      </c>
      <c r="E64" s="3" t="s">
        <v>604</v>
      </c>
    </row>
    <row r="65" spans="2:5" ht="12.75">
      <c r="B65" s="9" t="str">
        <f>B7</f>
        <v>Manuel Belgrano</v>
      </c>
      <c r="C65" s="10"/>
      <c r="D65" s="9" t="str">
        <f>B10</f>
        <v>Atlético del Rosario</v>
      </c>
      <c r="E65" s="3" t="s">
        <v>605</v>
      </c>
    </row>
    <row r="66" spans="2:5" ht="12.75">
      <c r="B66" s="9" t="str">
        <f>B8</f>
        <v>Buenos Aires</v>
      </c>
      <c r="C66" s="10"/>
      <c r="D66" s="9" t="str">
        <f>B9</f>
        <v>Newman</v>
      </c>
      <c r="E66" s="3" t="s">
        <v>606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2:5" ht="12.75">
      <c r="B70" s="9" t="str">
        <f aca="true" t="shared" si="2" ref="B70:B75">B8</f>
        <v>Buenos Aires</v>
      </c>
      <c r="C70" s="10"/>
      <c r="D70" s="9" t="str">
        <f>B17</f>
        <v>San Martin</v>
      </c>
      <c r="E70" s="3" t="s">
        <v>607</v>
      </c>
    </row>
    <row r="71" spans="2:5" ht="12.75">
      <c r="B71" s="9" t="str">
        <f t="shared" si="2"/>
        <v>Newman</v>
      </c>
      <c r="C71" s="10"/>
      <c r="D71" s="9" t="str">
        <f>B7</f>
        <v>Manuel Belgrano</v>
      </c>
      <c r="E71" s="3" t="s">
        <v>608</v>
      </c>
    </row>
    <row r="72" spans="2:5" ht="12.75">
      <c r="B72" s="9" t="str">
        <f t="shared" si="2"/>
        <v>Atlético del Rosario</v>
      </c>
      <c r="C72" s="10"/>
      <c r="D72" s="9" t="str">
        <f>B6</f>
        <v>La Plata</v>
      </c>
      <c r="E72" s="3" t="s">
        <v>609</v>
      </c>
    </row>
    <row r="73" spans="2:5" ht="12.75">
      <c r="B73" s="9" t="str">
        <f t="shared" si="2"/>
        <v>Hindu</v>
      </c>
      <c r="C73" s="10"/>
      <c r="D73" s="9" t="str">
        <f>B16</f>
        <v>C.A.S.I</v>
      </c>
      <c r="E73" s="3" t="s">
        <v>610</v>
      </c>
    </row>
    <row r="74" spans="2:5" ht="12.75">
      <c r="B74" s="9" t="str">
        <f t="shared" si="2"/>
        <v>San Andres</v>
      </c>
      <c r="C74" s="10"/>
      <c r="D74" s="9" t="str">
        <f>B15</f>
        <v>Liceo Militar</v>
      </c>
      <c r="E74" s="3" t="s">
        <v>611</v>
      </c>
    </row>
    <row r="75" spans="2:5" ht="12.75">
      <c r="B75" s="9" t="str">
        <f t="shared" si="2"/>
        <v>Los Tilos</v>
      </c>
      <c r="C75" s="10"/>
      <c r="D75" s="9" t="str">
        <f>B14</f>
        <v>San Luis</v>
      </c>
      <c r="E75" s="3" t="s">
        <v>612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San Martin</v>
      </c>
      <c r="C79" s="10"/>
      <c r="D79" s="9" t="str">
        <f>B13</f>
        <v>Los Tilos</v>
      </c>
      <c r="E79" s="3" t="s">
        <v>613</v>
      </c>
    </row>
    <row r="80" spans="2:5" ht="12.75">
      <c r="B80" s="9" t="str">
        <f>B14</f>
        <v>San Luis</v>
      </c>
      <c r="C80" s="10"/>
      <c r="D80" s="9" t="str">
        <f>B12</f>
        <v>San Andres</v>
      </c>
      <c r="E80" s="3" t="s">
        <v>614</v>
      </c>
    </row>
    <row r="81" spans="2:5" ht="12.75">
      <c r="B81" s="9" t="str">
        <f>B15</f>
        <v>Liceo Militar</v>
      </c>
      <c r="C81" s="10"/>
      <c r="D81" s="9" t="str">
        <f>B11</f>
        <v>Hindu</v>
      </c>
      <c r="E81" s="3" t="s">
        <v>615</v>
      </c>
    </row>
    <row r="82" spans="2:5" ht="12.75">
      <c r="B82" s="9" t="str">
        <f>B16</f>
        <v>C.A.S.I</v>
      </c>
      <c r="C82" s="10"/>
      <c r="D82" s="9" t="str">
        <f>B10</f>
        <v>Atlético del Rosario</v>
      </c>
      <c r="E82" s="3" t="s">
        <v>616</v>
      </c>
    </row>
    <row r="83" spans="2:5" ht="12.75">
      <c r="B83" s="9" t="str">
        <f>B6</f>
        <v>La Plata</v>
      </c>
      <c r="C83" s="10"/>
      <c r="D83" s="9" t="str">
        <f>B9</f>
        <v>Newman</v>
      </c>
      <c r="E83" s="3" t="s">
        <v>617</v>
      </c>
    </row>
    <row r="84" spans="2:5" ht="12.75">
      <c r="B84" s="9" t="str">
        <f>B7</f>
        <v>Manuel Belgrano</v>
      </c>
      <c r="C84" s="10"/>
      <c r="D84" s="9" t="str">
        <f>B8</f>
        <v>Buenos Aires</v>
      </c>
      <c r="E84" s="3" t="s">
        <v>618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Manuel Belgrano</v>
      </c>
      <c r="C88" s="10"/>
      <c r="D88" s="9" t="str">
        <f>B17</f>
        <v>San Martin</v>
      </c>
      <c r="E88" s="3" t="s">
        <v>619</v>
      </c>
    </row>
    <row r="89" spans="2:5" ht="12.75">
      <c r="B89" s="9" t="str">
        <f t="shared" si="3"/>
        <v>Buenos Aires</v>
      </c>
      <c r="C89" s="10"/>
      <c r="D89" s="9" t="str">
        <f>B6</f>
        <v>La Plata</v>
      </c>
      <c r="E89" s="3" t="s">
        <v>620</v>
      </c>
    </row>
    <row r="90" spans="2:5" ht="12.75">
      <c r="B90" s="9" t="str">
        <f t="shared" si="3"/>
        <v>Newman</v>
      </c>
      <c r="C90" s="10"/>
      <c r="D90" s="9" t="str">
        <f>B16</f>
        <v>C.A.S.I</v>
      </c>
      <c r="E90" s="3" t="s">
        <v>621</v>
      </c>
    </row>
    <row r="91" spans="2:5" ht="12.75">
      <c r="B91" s="9" t="str">
        <f t="shared" si="3"/>
        <v>Atlético del Rosario</v>
      </c>
      <c r="C91" s="10"/>
      <c r="D91" s="9" t="str">
        <f>B15</f>
        <v>Liceo Militar</v>
      </c>
      <c r="E91" s="3" t="s">
        <v>622</v>
      </c>
    </row>
    <row r="92" spans="2:5" ht="12.75">
      <c r="B92" s="9" t="str">
        <f t="shared" si="3"/>
        <v>Hindu</v>
      </c>
      <c r="C92" s="10"/>
      <c r="D92" s="9" t="str">
        <f>B14</f>
        <v>San Luis</v>
      </c>
      <c r="E92" s="3" t="s">
        <v>623</v>
      </c>
    </row>
    <row r="93" spans="2:5" ht="12.75">
      <c r="B93" s="9" t="str">
        <f t="shared" si="3"/>
        <v>San Andres</v>
      </c>
      <c r="C93" s="10"/>
      <c r="D93" s="9" t="str">
        <f>B13</f>
        <v>Los Tilos</v>
      </c>
      <c r="E93" s="3" t="s">
        <v>624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San Martin</v>
      </c>
      <c r="C97" s="10"/>
      <c r="D97" s="9" t="str">
        <f>B12</f>
        <v>San Andres</v>
      </c>
      <c r="E97" s="3" t="s">
        <v>625</v>
      </c>
    </row>
    <row r="98" spans="2:5" ht="12.75">
      <c r="B98" s="9" t="str">
        <f>B13</f>
        <v>Los Tilos</v>
      </c>
      <c r="C98" s="10"/>
      <c r="D98" s="9" t="str">
        <f>B11</f>
        <v>Hindu</v>
      </c>
      <c r="E98" s="3" t="s">
        <v>626</v>
      </c>
    </row>
    <row r="99" spans="2:5" ht="12.75">
      <c r="B99" s="9" t="str">
        <f>B14</f>
        <v>San Luis</v>
      </c>
      <c r="C99" s="10"/>
      <c r="D99" s="9" t="str">
        <f>B10</f>
        <v>Atlético del Rosario</v>
      </c>
      <c r="E99" s="3" t="s">
        <v>627</v>
      </c>
    </row>
    <row r="100" spans="2:5" ht="12.75">
      <c r="B100" s="9" t="str">
        <f>B15</f>
        <v>Liceo Militar</v>
      </c>
      <c r="C100" s="10"/>
      <c r="D100" s="9" t="str">
        <f>B9</f>
        <v>Newman</v>
      </c>
      <c r="E100" s="3" t="s">
        <v>628</v>
      </c>
    </row>
    <row r="101" spans="2:5" ht="12.75">
      <c r="B101" s="9" t="str">
        <f>B16</f>
        <v>C.A.S.I</v>
      </c>
      <c r="C101" s="10"/>
      <c r="D101" s="9" t="str">
        <f>B8</f>
        <v>Buenos Aires</v>
      </c>
      <c r="E101" s="3" t="s">
        <v>629</v>
      </c>
    </row>
    <row r="102" spans="2:5" ht="12.75">
      <c r="B102" s="9" t="str">
        <f>B6</f>
        <v>La Plata</v>
      </c>
      <c r="C102" s="10"/>
      <c r="D102" s="9" t="str">
        <f>B7</f>
        <v>Manuel Belgrano</v>
      </c>
      <c r="E102" s="3" t="s">
        <v>630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La Plata</v>
      </c>
      <c r="C106" s="10"/>
      <c r="D106" s="9" t="str">
        <f>B17</f>
        <v>San Martin</v>
      </c>
      <c r="E106" s="3" t="s">
        <v>631</v>
      </c>
    </row>
    <row r="107" spans="2:5" ht="12.75">
      <c r="B107" s="9" t="str">
        <f t="shared" si="4"/>
        <v>Manuel Belgrano</v>
      </c>
      <c r="C107" s="10"/>
      <c r="D107" s="9" t="str">
        <f>B16</f>
        <v>C.A.S.I</v>
      </c>
      <c r="E107" s="3" t="s">
        <v>632</v>
      </c>
    </row>
    <row r="108" spans="2:5" ht="12.75">
      <c r="B108" s="9" t="str">
        <f t="shared" si="4"/>
        <v>Buenos Aires</v>
      </c>
      <c r="C108" s="10"/>
      <c r="D108" s="9" t="str">
        <f>B15</f>
        <v>Liceo Militar</v>
      </c>
      <c r="E108" s="3" t="s">
        <v>633</v>
      </c>
    </row>
    <row r="109" spans="2:5" ht="12.75">
      <c r="B109" s="9" t="str">
        <f t="shared" si="4"/>
        <v>Newman</v>
      </c>
      <c r="C109" s="10"/>
      <c r="D109" s="9" t="str">
        <f>B14</f>
        <v>San Luis</v>
      </c>
      <c r="E109" s="3" t="s">
        <v>634</v>
      </c>
    </row>
    <row r="110" spans="2:5" ht="12.75">
      <c r="B110" s="9" t="str">
        <f t="shared" si="4"/>
        <v>Atlético del Rosario</v>
      </c>
      <c r="C110" s="10"/>
      <c r="D110" s="9" t="str">
        <f>B13</f>
        <v>Los Tilos</v>
      </c>
      <c r="E110" s="3" t="s">
        <v>635</v>
      </c>
    </row>
    <row r="111" spans="2:5" ht="12.75">
      <c r="B111" s="9" t="str">
        <f t="shared" si="4"/>
        <v>Hindu</v>
      </c>
      <c r="C111" s="10"/>
      <c r="D111" s="9" t="str">
        <f>B12</f>
        <v>San Andres</v>
      </c>
      <c r="E111" s="3" t="s">
        <v>636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2:5" ht="12.75">
      <c r="B119" s="9" t="str">
        <f>B17</f>
        <v>San Martin</v>
      </c>
      <c r="C119" s="10"/>
      <c r="D119" s="9" t="str">
        <f>B11</f>
        <v>Hindu</v>
      </c>
      <c r="E119" s="3" t="s">
        <v>637</v>
      </c>
    </row>
    <row r="120" spans="2:5" ht="12.75">
      <c r="B120" s="9" t="str">
        <f>B12</f>
        <v>San Andres</v>
      </c>
      <c r="C120" s="10"/>
      <c r="D120" s="9" t="str">
        <f>B10</f>
        <v>Atlético del Rosario</v>
      </c>
      <c r="E120" s="3" t="s">
        <v>638</v>
      </c>
    </row>
    <row r="121" spans="2:5" ht="12.75">
      <c r="B121" s="9" t="str">
        <f>B13</f>
        <v>Los Tilos</v>
      </c>
      <c r="C121" s="10"/>
      <c r="D121" s="9" t="str">
        <f>B9</f>
        <v>Newman</v>
      </c>
      <c r="E121" s="3" t="s">
        <v>639</v>
      </c>
    </row>
    <row r="122" spans="2:5" ht="12.75">
      <c r="B122" s="9" t="str">
        <f>B14</f>
        <v>San Luis</v>
      </c>
      <c r="C122" s="10"/>
      <c r="D122" s="9" t="str">
        <f>B8</f>
        <v>Buenos Aires</v>
      </c>
      <c r="E122" s="3" t="s">
        <v>640</v>
      </c>
    </row>
    <row r="123" spans="2:5" ht="12.75">
      <c r="B123" s="9" t="str">
        <f>B15</f>
        <v>Liceo Militar</v>
      </c>
      <c r="C123" s="10"/>
      <c r="D123" s="9" t="str">
        <f>B7</f>
        <v>Manuel Belgrano</v>
      </c>
      <c r="E123" s="3" t="s">
        <v>641</v>
      </c>
    </row>
    <row r="124" spans="2:5" ht="12.75">
      <c r="B124" s="9" t="str">
        <f>B16</f>
        <v>C.A.S.I</v>
      </c>
      <c r="C124" s="10"/>
      <c r="D124" s="9" t="str">
        <f>B6</f>
        <v>La Plata</v>
      </c>
      <c r="E124" s="3" t="s">
        <v>642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</sheetData>
  <mergeCells count="16">
    <mergeCell ref="C127:D127"/>
    <mergeCell ref="C128:D128"/>
    <mergeCell ref="C129:D129"/>
    <mergeCell ref="B126:D126"/>
    <mergeCell ref="B104:D104"/>
    <mergeCell ref="B117:D117"/>
    <mergeCell ref="B59:D59"/>
    <mergeCell ref="B68:D68"/>
    <mergeCell ref="B77:D77"/>
    <mergeCell ref="B86:D86"/>
    <mergeCell ref="B39:D39"/>
    <mergeCell ref="B48:D48"/>
    <mergeCell ref="B19:D19"/>
    <mergeCell ref="B95:D95"/>
    <mergeCell ref="B21:D21"/>
    <mergeCell ref="B30:D30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Intermedia (Grupo I - Zona "B")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E130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3" customWidth="1"/>
    <col min="6" max="6" width="5.8515625" style="0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79</v>
      </c>
      <c r="D6" s="17">
        <v>40650</v>
      </c>
    </row>
    <row r="7" spans="1:4" ht="12.75">
      <c r="A7" s="1">
        <v>2</v>
      </c>
      <c r="B7" s="4" t="s">
        <v>30</v>
      </c>
      <c r="D7" s="5">
        <v>40663</v>
      </c>
    </row>
    <row r="8" spans="1:4" ht="12.75">
      <c r="A8" s="1">
        <v>3</v>
      </c>
      <c r="B8" s="4" t="s">
        <v>80</v>
      </c>
      <c r="D8" s="5">
        <v>40670</v>
      </c>
    </row>
    <row r="9" spans="1:4" ht="12.75">
      <c r="A9" s="1">
        <v>4</v>
      </c>
      <c r="B9" s="4" t="s">
        <v>46</v>
      </c>
      <c r="D9" s="5">
        <v>40677</v>
      </c>
    </row>
    <row r="10" spans="1:4" ht="12.75">
      <c r="A10" s="1">
        <v>5</v>
      </c>
      <c r="B10" s="4" t="s">
        <v>19</v>
      </c>
      <c r="D10" s="5">
        <v>40684</v>
      </c>
    </row>
    <row r="11" spans="1:4" ht="12.75">
      <c r="A11" s="1">
        <v>6</v>
      </c>
      <c r="B11" s="4" t="s">
        <v>18</v>
      </c>
      <c r="D11" s="5">
        <v>40691</v>
      </c>
    </row>
    <row r="12" spans="1:4" ht="12.75">
      <c r="A12" s="1">
        <v>7</v>
      </c>
      <c r="B12" s="4" t="s">
        <v>81</v>
      </c>
      <c r="D12" s="17">
        <v>40699</v>
      </c>
    </row>
    <row r="13" spans="1:4" ht="12.75">
      <c r="A13" s="1">
        <v>8</v>
      </c>
      <c r="B13" s="4" t="s">
        <v>38</v>
      </c>
      <c r="D13" s="5">
        <v>40705</v>
      </c>
    </row>
    <row r="14" spans="1:4" ht="12.75">
      <c r="A14" s="1">
        <v>9</v>
      </c>
      <c r="B14" s="4" t="s">
        <v>36</v>
      </c>
      <c r="D14" s="5">
        <v>40712</v>
      </c>
    </row>
    <row r="15" spans="1:4" ht="12.75">
      <c r="A15" s="1">
        <v>10</v>
      </c>
      <c r="B15" s="4" t="s">
        <v>5</v>
      </c>
      <c r="D15" s="5">
        <v>40719</v>
      </c>
    </row>
    <row r="16" spans="1:4" ht="12.75">
      <c r="A16" s="1">
        <v>11</v>
      </c>
      <c r="B16" s="4" t="s">
        <v>54</v>
      </c>
      <c r="D16" s="5">
        <v>40726</v>
      </c>
    </row>
    <row r="17" spans="1:4" ht="12.75">
      <c r="A17" s="1">
        <v>12</v>
      </c>
      <c r="B17" s="4" t="s">
        <v>39</v>
      </c>
      <c r="D17" s="15"/>
    </row>
    <row r="19" spans="2:4" ht="15.75">
      <c r="B19" s="28" t="s">
        <v>510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Argentino</v>
      </c>
      <c r="C23" s="10"/>
      <c r="D23" s="9" t="str">
        <f>B16</f>
        <v>La Salle</v>
      </c>
      <c r="E23" s="3" t="s">
        <v>643</v>
      </c>
    </row>
    <row r="24" spans="2:5" ht="12.75">
      <c r="B24" s="9" t="str">
        <f>B6</f>
        <v>G. y E. de Ituzaingo</v>
      </c>
      <c r="C24" s="10"/>
      <c r="D24" s="9" t="str">
        <f>B15</f>
        <v>Banco Nación</v>
      </c>
      <c r="E24" s="3" t="s">
        <v>644</v>
      </c>
    </row>
    <row r="25" spans="2:5" ht="12.75">
      <c r="B25" s="9" t="str">
        <f>B7</f>
        <v>San Carlos</v>
      </c>
      <c r="C25" s="10"/>
      <c r="D25" s="9" t="str">
        <f>B14</f>
        <v>Monte Grande</v>
      </c>
      <c r="E25" s="3" t="s">
        <v>645</v>
      </c>
    </row>
    <row r="26" spans="2:5" ht="12.75">
      <c r="B26" s="9" t="str">
        <f>B8</f>
        <v>C. U. de Quilmes</v>
      </c>
      <c r="C26" s="10"/>
      <c r="D26" s="9" t="str">
        <f>B13</f>
        <v>San Patricio</v>
      </c>
      <c r="E26" s="3" t="s">
        <v>646</v>
      </c>
    </row>
    <row r="27" spans="2:5" ht="12.75">
      <c r="B27" s="9" t="str">
        <f>B9</f>
        <v>Universitario de la Plata</v>
      </c>
      <c r="C27" s="10"/>
      <c r="D27" s="9" t="str">
        <f>B12</f>
        <v>Gimnasia y Esgrima</v>
      </c>
      <c r="E27" s="3" t="s">
        <v>647</v>
      </c>
    </row>
    <row r="28" spans="2:5" ht="12.75">
      <c r="B28" s="9" t="str">
        <f>B10</f>
        <v>San Cirano</v>
      </c>
      <c r="C28" s="10"/>
      <c r="D28" s="9" t="str">
        <f>B11</f>
        <v>Liceo Naval</v>
      </c>
      <c r="E28" s="3" t="s">
        <v>648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San Cirano</v>
      </c>
      <c r="C32" s="10"/>
      <c r="D32" s="9" t="str">
        <f>B17</f>
        <v>Argentino</v>
      </c>
      <c r="E32" s="3" t="s">
        <v>649</v>
      </c>
    </row>
    <row r="33" spans="2:5" ht="12.75">
      <c r="B33" s="9" t="str">
        <f t="shared" si="0"/>
        <v>Liceo Naval</v>
      </c>
      <c r="C33" s="10"/>
      <c r="D33" s="9" t="str">
        <f>B9</f>
        <v>Universitario de la Plata</v>
      </c>
      <c r="E33" s="3" t="s">
        <v>650</v>
      </c>
    </row>
    <row r="34" spans="2:5" ht="12.75">
      <c r="B34" s="9" t="str">
        <f t="shared" si="0"/>
        <v>Gimnasia y Esgrima</v>
      </c>
      <c r="C34" s="10"/>
      <c r="D34" s="9" t="str">
        <f>B8</f>
        <v>C. U. de Quilmes</v>
      </c>
      <c r="E34" s="3" t="s">
        <v>651</v>
      </c>
    </row>
    <row r="35" spans="2:5" ht="12.75">
      <c r="B35" s="9" t="str">
        <f t="shared" si="0"/>
        <v>San Patricio</v>
      </c>
      <c r="C35" s="10"/>
      <c r="D35" s="9" t="str">
        <f>B7</f>
        <v>San Carlos</v>
      </c>
      <c r="E35" s="3" t="s">
        <v>652</v>
      </c>
    </row>
    <row r="36" spans="2:5" ht="12.75">
      <c r="B36" s="9" t="str">
        <f t="shared" si="0"/>
        <v>Monte Grande</v>
      </c>
      <c r="C36" s="10"/>
      <c r="D36" s="9" t="str">
        <f>B6</f>
        <v>G. y E. de Ituzaingo</v>
      </c>
      <c r="E36" s="3" t="s">
        <v>653</v>
      </c>
    </row>
    <row r="37" spans="2:5" ht="12.75">
      <c r="B37" s="9" t="str">
        <f t="shared" si="0"/>
        <v>Banco Nación</v>
      </c>
      <c r="C37" s="10"/>
      <c r="D37" s="9" t="str">
        <f>B16</f>
        <v>La Salle</v>
      </c>
      <c r="E37" s="3" t="s">
        <v>654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Argentino</v>
      </c>
      <c r="C41" s="10"/>
      <c r="D41" s="9" t="str">
        <f>B15</f>
        <v>Banco Nación</v>
      </c>
      <c r="E41" s="3" t="s">
        <v>655</v>
      </c>
    </row>
    <row r="42" spans="2:5" ht="12.75">
      <c r="B42" s="9" t="str">
        <f>B16</f>
        <v>La Salle</v>
      </c>
      <c r="C42" s="10"/>
      <c r="D42" s="9" t="str">
        <f>B14</f>
        <v>Monte Grande</v>
      </c>
      <c r="E42" s="3" t="s">
        <v>656</v>
      </c>
    </row>
    <row r="43" spans="2:5" ht="12.75">
      <c r="B43" s="9" t="str">
        <f>B6</f>
        <v>G. y E. de Ituzaingo</v>
      </c>
      <c r="C43" s="10"/>
      <c r="D43" s="9" t="str">
        <f>B13</f>
        <v>San Patricio</v>
      </c>
      <c r="E43" s="3" t="s">
        <v>657</v>
      </c>
    </row>
    <row r="44" spans="2:5" ht="12.75">
      <c r="B44" s="9" t="str">
        <f>B7</f>
        <v>San Carlos</v>
      </c>
      <c r="C44" s="10"/>
      <c r="D44" s="9" t="str">
        <f>B12</f>
        <v>Gimnasia y Esgrima</v>
      </c>
      <c r="E44" s="3" t="s">
        <v>658</v>
      </c>
    </row>
    <row r="45" spans="2:5" ht="12.75">
      <c r="B45" s="9" t="str">
        <f>B8</f>
        <v>C. U. de Quilmes</v>
      </c>
      <c r="C45" s="10"/>
      <c r="D45" s="9" t="str">
        <f>B11</f>
        <v>Liceo Naval</v>
      </c>
      <c r="E45" s="3" t="s">
        <v>659</v>
      </c>
    </row>
    <row r="46" spans="2:5" ht="12.75">
      <c r="B46" s="9" t="str">
        <f>B9</f>
        <v>Universitario de la Plata</v>
      </c>
      <c r="C46" s="10"/>
      <c r="D46" s="9" t="str">
        <f>B10</f>
        <v>San Cirano</v>
      </c>
      <c r="E46" s="3" t="s">
        <v>660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Universitario de la Plata</v>
      </c>
      <c r="C50" s="10"/>
      <c r="D50" s="9" t="str">
        <f>B17</f>
        <v>Argentino</v>
      </c>
      <c r="E50" s="3" t="s">
        <v>661</v>
      </c>
    </row>
    <row r="51" spans="2:5" ht="12.75">
      <c r="B51" s="9" t="str">
        <f t="shared" si="1"/>
        <v>San Cirano</v>
      </c>
      <c r="C51" s="10"/>
      <c r="D51" s="9" t="str">
        <f>B8</f>
        <v>C. U. de Quilmes</v>
      </c>
      <c r="E51" s="3" t="s">
        <v>662</v>
      </c>
    </row>
    <row r="52" spans="2:5" ht="12.75">
      <c r="B52" s="9" t="str">
        <f t="shared" si="1"/>
        <v>Liceo Naval</v>
      </c>
      <c r="C52" s="10"/>
      <c r="D52" s="9" t="str">
        <f>B7</f>
        <v>San Carlos</v>
      </c>
      <c r="E52" s="3" t="s">
        <v>663</v>
      </c>
    </row>
    <row r="53" spans="2:5" ht="12.75">
      <c r="B53" s="9" t="str">
        <f t="shared" si="1"/>
        <v>Gimnasia y Esgrima</v>
      </c>
      <c r="C53" s="10"/>
      <c r="D53" s="9" t="str">
        <f>B6</f>
        <v>G. y E. de Ituzaingo</v>
      </c>
      <c r="E53" s="3" t="s">
        <v>664</v>
      </c>
    </row>
    <row r="54" spans="2:5" ht="12.75">
      <c r="B54" s="9" t="str">
        <f t="shared" si="1"/>
        <v>San Patricio</v>
      </c>
      <c r="C54" s="10"/>
      <c r="D54" s="9" t="str">
        <f>B16</f>
        <v>La Salle</v>
      </c>
      <c r="E54" s="3" t="s">
        <v>665</v>
      </c>
    </row>
    <row r="55" spans="2:5" ht="12.75">
      <c r="B55" s="9" t="str">
        <f t="shared" si="1"/>
        <v>Monte Grande</v>
      </c>
      <c r="C55" s="10"/>
      <c r="D55" s="9" t="str">
        <f>B15</f>
        <v>Banco Nación</v>
      </c>
      <c r="E55" s="3" t="s">
        <v>666</v>
      </c>
    </row>
    <row r="56" spans="2:4" ht="12.75">
      <c r="B56" s="13"/>
      <c r="C56" s="14"/>
      <c r="D56" s="13"/>
    </row>
    <row r="57" spans="2:4" ht="12.75">
      <c r="B57" s="25">
        <f>D10</f>
        <v>40684</v>
      </c>
      <c r="C57" s="26"/>
      <c r="D57" s="27"/>
    </row>
    <row r="58" spans="2:4" ht="12.75">
      <c r="B58" s="7" t="s">
        <v>3</v>
      </c>
      <c r="D58" s="7" t="s">
        <v>4</v>
      </c>
    </row>
    <row r="59" spans="2:5" ht="12.75">
      <c r="B59" s="9" t="str">
        <f>B17</f>
        <v>Argentino</v>
      </c>
      <c r="C59" s="10"/>
      <c r="D59" s="9" t="str">
        <f>B14</f>
        <v>Monte Grande</v>
      </c>
      <c r="E59" s="3" t="s">
        <v>667</v>
      </c>
    </row>
    <row r="60" spans="2:5" ht="12.75">
      <c r="B60" s="9" t="str">
        <f>B15</f>
        <v>Banco Nación</v>
      </c>
      <c r="C60" s="10"/>
      <c r="D60" s="9" t="str">
        <f>B13</f>
        <v>San Patricio</v>
      </c>
      <c r="E60" s="3" t="s">
        <v>668</v>
      </c>
    </row>
    <row r="61" spans="2:5" ht="12.75">
      <c r="B61" s="9" t="str">
        <f>B16</f>
        <v>La Salle</v>
      </c>
      <c r="C61" s="10"/>
      <c r="D61" s="9" t="str">
        <f>B12</f>
        <v>Gimnasia y Esgrima</v>
      </c>
      <c r="E61" s="3" t="s">
        <v>669</v>
      </c>
    </row>
    <row r="62" spans="2:5" ht="12.75">
      <c r="B62" s="9" t="str">
        <f>B6</f>
        <v>G. y E. de Ituzaingo</v>
      </c>
      <c r="C62" s="10"/>
      <c r="D62" s="9" t="str">
        <f>B11</f>
        <v>Liceo Naval</v>
      </c>
      <c r="E62" s="3" t="s">
        <v>670</v>
      </c>
    </row>
    <row r="63" spans="2:5" ht="12.75">
      <c r="B63" s="9" t="str">
        <f>B7</f>
        <v>San Carlos</v>
      </c>
      <c r="C63" s="10"/>
      <c r="D63" s="9" t="str">
        <f>B10</f>
        <v>San Cirano</v>
      </c>
      <c r="E63" s="3" t="s">
        <v>671</v>
      </c>
    </row>
    <row r="64" spans="2:5" ht="12.75">
      <c r="B64" s="9" t="str">
        <f>B8</f>
        <v>C. U. de Quilmes</v>
      </c>
      <c r="C64" s="10"/>
      <c r="D64" s="9" t="str">
        <f>B9</f>
        <v>Universitario de la Plata</v>
      </c>
      <c r="E64" s="3" t="s">
        <v>672</v>
      </c>
    </row>
    <row r="66" spans="2:4" ht="12.75">
      <c r="B66" s="25">
        <f>D11</f>
        <v>40691</v>
      </c>
      <c r="C66" s="26"/>
      <c r="D66" s="27"/>
    </row>
    <row r="67" spans="2:4" ht="12.75">
      <c r="B67" s="7" t="s">
        <v>3</v>
      </c>
      <c r="D67" s="7" t="s">
        <v>4</v>
      </c>
    </row>
    <row r="68" spans="2:5" ht="12.75">
      <c r="B68" s="9" t="str">
        <f aca="true" t="shared" si="2" ref="B68:B73">B8</f>
        <v>C. U. de Quilmes</v>
      </c>
      <c r="C68" s="10"/>
      <c r="D68" s="9" t="str">
        <f>B17</f>
        <v>Argentino</v>
      </c>
      <c r="E68" s="3" t="s">
        <v>673</v>
      </c>
    </row>
    <row r="69" spans="2:5" ht="12.75">
      <c r="B69" s="9" t="str">
        <f t="shared" si="2"/>
        <v>Universitario de la Plata</v>
      </c>
      <c r="C69" s="10"/>
      <c r="D69" s="9" t="str">
        <f>B7</f>
        <v>San Carlos</v>
      </c>
      <c r="E69" s="3" t="s">
        <v>674</v>
      </c>
    </row>
    <row r="70" spans="2:5" ht="12.75">
      <c r="B70" s="9" t="str">
        <f t="shared" si="2"/>
        <v>San Cirano</v>
      </c>
      <c r="C70" s="10"/>
      <c r="D70" s="9" t="str">
        <f>B6</f>
        <v>G. y E. de Ituzaingo</v>
      </c>
      <c r="E70" s="3" t="s">
        <v>675</v>
      </c>
    </row>
    <row r="71" spans="2:5" ht="12.75">
      <c r="B71" s="9" t="str">
        <f t="shared" si="2"/>
        <v>Liceo Naval</v>
      </c>
      <c r="C71" s="10"/>
      <c r="D71" s="9" t="str">
        <f>B16</f>
        <v>La Salle</v>
      </c>
      <c r="E71" s="3" t="s">
        <v>676</v>
      </c>
    </row>
    <row r="72" spans="2:5" ht="12.75">
      <c r="B72" s="9" t="str">
        <f t="shared" si="2"/>
        <v>Gimnasia y Esgrima</v>
      </c>
      <c r="C72" s="10"/>
      <c r="D72" s="9" t="str">
        <f>B15</f>
        <v>Banco Nación</v>
      </c>
      <c r="E72" s="3" t="s">
        <v>677</v>
      </c>
    </row>
    <row r="73" spans="2:5" ht="12.75">
      <c r="B73" s="9" t="str">
        <f t="shared" si="2"/>
        <v>San Patricio</v>
      </c>
      <c r="C73" s="10"/>
      <c r="D73" s="9" t="str">
        <f>B14</f>
        <v>Monte Grande</v>
      </c>
      <c r="E73" s="3" t="s">
        <v>678</v>
      </c>
    </row>
    <row r="75" spans="2:4" ht="12.75">
      <c r="B75" s="31">
        <f>D12</f>
        <v>40699</v>
      </c>
      <c r="C75" s="32"/>
      <c r="D75" s="33"/>
    </row>
    <row r="76" spans="2:4" ht="12.75">
      <c r="B76" s="7" t="s">
        <v>3</v>
      </c>
      <c r="D76" s="7" t="s">
        <v>4</v>
      </c>
    </row>
    <row r="77" spans="2:5" ht="12.75">
      <c r="B77" s="9" t="str">
        <f>B17</f>
        <v>Argentino</v>
      </c>
      <c r="C77" s="10"/>
      <c r="D77" s="9" t="str">
        <f>B13</f>
        <v>San Patricio</v>
      </c>
      <c r="E77" s="3" t="s">
        <v>679</v>
      </c>
    </row>
    <row r="78" spans="2:5" ht="12.75">
      <c r="B78" s="9" t="str">
        <f>B14</f>
        <v>Monte Grande</v>
      </c>
      <c r="C78" s="10"/>
      <c r="D78" s="9" t="str">
        <f>B12</f>
        <v>Gimnasia y Esgrima</v>
      </c>
      <c r="E78" s="3" t="s">
        <v>680</v>
      </c>
    </row>
    <row r="79" spans="2:5" ht="12.75">
      <c r="B79" s="9" t="str">
        <f>B15</f>
        <v>Banco Nación</v>
      </c>
      <c r="C79" s="10"/>
      <c r="D79" s="9" t="str">
        <f>B11</f>
        <v>Liceo Naval</v>
      </c>
      <c r="E79" s="3" t="s">
        <v>681</v>
      </c>
    </row>
    <row r="80" spans="2:5" ht="12.75">
      <c r="B80" s="9" t="str">
        <f>B16</f>
        <v>La Salle</v>
      </c>
      <c r="C80" s="10"/>
      <c r="D80" s="9" t="str">
        <f>B10</f>
        <v>San Cirano</v>
      </c>
      <c r="E80" s="3" t="s">
        <v>682</v>
      </c>
    </row>
    <row r="81" spans="2:5" ht="12.75">
      <c r="B81" s="9" t="str">
        <f>B6</f>
        <v>G. y E. de Ituzaingo</v>
      </c>
      <c r="C81" s="10"/>
      <c r="D81" s="9" t="str">
        <f>B9</f>
        <v>Universitario de la Plata</v>
      </c>
      <c r="E81" s="3" t="s">
        <v>683</v>
      </c>
    </row>
    <row r="82" spans="2:5" ht="12.75">
      <c r="B82" s="9" t="str">
        <f>B7</f>
        <v>San Carlos</v>
      </c>
      <c r="C82" s="10"/>
      <c r="D82" s="9" t="str">
        <f>B8</f>
        <v>C. U. de Quilmes</v>
      </c>
      <c r="E82" s="3" t="s">
        <v>684</v>
      </c>
    </row>
    <row r="84" spans="2:4" ht="12.75">
      <c r="B84" s="25">
        <f>D13</f>
        <v>40705</v>
      </c>
      <c r="C84" s="26"/>
      <c r="D84" s="27"/>
    </row>
    <row r="85" spans="2:4" ht="12.75">
      <c r="B85" s="7" t="s">
        <v>3</v>
      </c>
      <c r="D85" s="7" t="s">
        <v>4</v>
      </c>
    </row>
    <row r="86" spans="2:5" ht="12.75">
      <c r="B86" s="9" t="str">
        <f aca="true" t="shared" si="3" ref="B86:B91">B7</f>
        <v>San Carlos</v>
      </c>
      <c r="C86" s="10"/>
      <c r="D86" s="9" t="str">
        <f>B17</f>
        <v>Argentino</v>
      </c>
      <c r="E86" s="3" t="s">
        <v>685</v>
      </c>
    </row>
    <row r="87" spans="2:5" ht="12.75">
      <c r="B87" s="9" t="str">
        <f t="shared" si="3"/>
        <v>C. U. de Quilmes</v>
      </c>
      <c r="C87" s="10"/>
      <c r="D87" s="9" t="str">
        <f>B6</f>
        <v>G. y E. de Ituzaingo</v>
      </c>
      <c r="E87" s="3" t="s">
        <v>686</v>
      </c>
    </row>
    <row r="88" spans="2:5" ht="12.75">
      <c r="B88" s="9" t="str">
        <f t="shared" si="3"/>
        <v>Universitario de la Plata</v>
      </c>
      <c r="C88" s="10"/>
      <c r="D88" s="9" t="str">
        <f>B16</f>
        <v>La Salle</v>
      </c>
      <c r="E88" s="3" t="s">
        <v>687</v>
      </c>
    </row>
    <row r="89" spans="2:5" ht="12.75">
      <c r="B89" s="9" t="str">
        <f t="shared" si="3"/>
        <v>San Cirano</v>
      </c>
      <c r="C89" s="10"/>
      <c r="D89" s="9" t="str">
        <f>B15</f>
        <v>Banco Nación</v>
      </c>
      <c r="E89" s="3" t="s">
        <v>688</v>
      </c>
    </row>
    <row r="90" spans="2:5" ht="12.75">
      <c r="B90" s="9" t="str">
        <f t="shared" si="3"/>
        <v>Liceo Naval</v>
      </c>
      <c r="C90" s="10"/>
      <c r="D90" s="9" t="str">
        <f>B14</f>
        <v>Monte Grande</v>
      </c>
      <c r="E90" s="3" t="s">
        <v>689</v>
      </c>
    </row>
    <row r="91" spans="2:5" ht="12.75">
      <c r="B91" s="9" t="str">
        <f t="shared" si="3"/>
        <v>Gimnasia y Esgrima</v>
      </c>
      <c r="C91" s="10"/>
      <c r="D91" s="9" t="str">
        <f>B13</f>
        <v>San Patricio</v>
      </c>
      <c r="E91" s="3" t="s">
        <v>690</v>
      </c>
    </row>
    <row r="93" spans="2:4" ht="12.75">
      <c r="B93" s="25">
        <f>D14</f>
        <v>40712</v>
      </c>
      <c r="C93" s="26"/>
      <c r="D93" s="27"/>
    </row>
    <row r="94" spans="2:4" ht="12.75">
      <c r="B94" s="7" t="s">
        <v>3</v>
      </c>
      <c r="D94" s="7" t="s">
        <v>4</v>
      </c>
    </row>
    <row r="95" spans="2:5" ht="12.75">
      <c r="B95" s="9" t="str">
        <f>B17</f>
        <v>Argentino</v>
      </c>
      <c r="C95" s="10"/>
      <c r="D95" s="9" t="str">
        <f>B12</f>
        <v>Gimnasia y Esgrima</v>
      </c>
      <c r="E95" s="3" t="s">
        <v>691</v>
      </c>
    </row>
    <row r="96" spans="2:5" ht="12.75">
      <c r="B96" s="9" t="str">
        <f>B13</f>
        <v>San Patricio</v>
      </c>
      <c r="C96" s="10"/>
      <c r="D96" s="9" t="str">
        <f>B11</f>
        <v>Liceo Naval</v>
      </c>
      <c r="E96" s="3" t="s">
        <v>692</v>
      </c>
    </row>
    <row r="97" spans="2:5" ht="12.75">
      <c r="B97" s="9" t="str">
        <f>B14</f>
        <v>Monte Grande</v>
      </c>
      <c r="C97" s="10"/>
      <c r="D97" s="9" t="str">
        <f>B10</f>
        <v>San Cirano</v>
      </c>
      <c r="E97" s="3" t="s">
        <v>693</v>
      </c>
    </row>
    <row r="98" spans="2:5" ht="12.75">
      <c r="B98" s="9" t="str">
        <f>B15</f>
        <v>Banco Nación</v>
      </c>
      <c r="C98" s="10"/>
      <c r="D98" s="9" t="str">
        <f>B9</f>
        <v>Universitario de la Plata</v>
      </c>
      <c r="E98" s="3" t="s">
        <v>694</v>
      </c>
    </row>
    <row r="99" spans="2:5" ht="12.75">
      <c r="B99" s="9" t="str">
        <f>B16</f>
        <v>La Salle</v>
      </c>
      <c r="C99" s="10"/>
      <c r="D99" s="9" t="str">
        <f>B8</f>
        <v>C. U. de Quilmes</v>
      </c>
      <c r="E99" s="3" t="s">
        <v>695</v>
      </c>
    </row>
    <row r="100" spans="2:5" ht="12.75">
      <c r="B100" s="9" t="str">
        <f>B6</f>
        <v>G. y E. de Ituzaingo</v>
      </c>
      <c r="C100" s="10"/>
      <c r="D100" s="9" t="str">
        <f>B7</f>
        <v>San Carlos</v>
      </c>
      <c r="E100" s="3" t="s">
        <v>696</v>
      </c>
    </row>
    <row r="102" spans="2:4" ht="12.75">
      <c r="B102" s="25">
        <f>D15</f>
        <v>40719</v>
      </c>
      <c r="C102" s="26"/>
      <c r="D102" s="27"/>
    </row>
    <row r="103" spans="2:4" ht="12.75">
      <c r="B103" s="7" t="s">
        <v>3</v>
      </c>
      <c r="D103" s="7" t="s">
        <v>4</v>
      </c>
    </row>
    <row r="104" spans="2:5" ht="12.75">
      <c r="B104" s="9" t="str">
        <f aca="true" t="shared" si="4" ref="B104:B109">B6</f>
        <v>G. y E. de Ituzaingo</v>
      </c>
      <c r="C104" s="10"/>
      <c r="D104" s="9" t="str">
        <f>B17</f>
        <v>Argentino</v>
      </c>
      <c r="E104" s="3" t="s">
        <v>697</v>
      </c>
    </row>
    <row r="105" spans="2:5" ht="12.75">
      <c r="B105" s="9" t="str">
        <f t="shared" si="4"/>
        <v>San Carlos</v>
      </c>
      <c r="C105" s="10"/>
      <c r="D105" s="9" t="str">
        <f>B16</f>
        <v>La Salle</v>
      </c>
      <c r="E105" s="3" t="s">
        <v>698</v>
      </c>
    </row>
    <row r="106" spans="2:5" ht="12.75">
      <c r="B106" s="9" t="str">
        <f t="shared" si="4"/>
        <v>C. U. de Quilmes</v>
      </c>
      <c r="C106" s="10"/>
      <c r="D106" s="9" t="str">
        <f>B15</f>
        <v>Banco Nación</v>
      </c>
      <c r="E106" s="3" t="s">
        <v>699</v>
      </c>
    </row>
    <row r="107" spans="2:5" ht="12.75">
      <c r="B107" s="9" t="str">
        <f t="shared" si="4"/>
        <v>Universitario de la Plata</v>
      </c>
      <c r="C107" s="10"/>
      <c r="D107" s="9" t="str">
        <f>B14</f>
        <v>Monte Grande</v>
      </c>
      <c r="E107" s="3" t="s">
        <v>700</v>
      </c>
    </row>
    <row r="108" spans="2:5" ht="12.75">
      <c r="B108" s="9" t="str">
        <f t="shared" si="4"/>
        <v>San Cirano</v>
      </c>
      <c r="C108" s="10"/>
      <c r="D108" s="9" t="str">
        <f>B13</f>
        <v>San Patricio</v>
      </c>
      <c r="E108" s="3" t="s">
        <v>701</v>
      </c>
    </row>
    <row r="109" spans="2:5" ht="12.75">
      <c r="B109" s="9" t="str">
        <f t="shared" si="4"/>
        <v>Liceo Naval</v>
      </c>
      <c r="C109" s="10"/>
      <c r="D109" s="9" t="str">
        <f>B12</f>
        <v>Gimnasia y Esgrima</v>
      </c>
      <c r="E109" s="3" t="s">
        <v>702</v>
      </c>
    </row>
    <row r="112" spans="2:4" ht="12.75">
      <c r="B112" s="25">
        <f>D16</f>
        <v>40726</v>
      </c>
      <c r="C112" s="26"/>
      <c r="D112" s="27"/>
    </row>
    <row r="113" spans="2:4" ht="12.75">
      <c r="B113" s="7" t="s">
        <v>3</v>
      </c>
      <c r="D113" s="7" t="s">
        <v>4</v>
      </c>
    </row>
    <row r="114" spans="2:5" ht="12.75">
      <c r="B114" s="9" t="str">
        <f>B17</f>
        <v>Argentino</v>
      </c>
      <c r="C114" s="10"/>
      <c r="D114" s="9" t="str">
        <f>B11</f>
        <v>Liceo Naval</v>
      </c>
      <c r="E114" s="3" t="s">
        <v>703</v>
      </c>
    </row>
    <row r="115" spans="2:5" ht="12.75">
      <c r="B115" s="9" t="str">
        <f>B12</f>
        <v>Gimnasia y Esgrima</v>
      </c>
      <c r="C115" s="10"/>
      <c r="D115" s="9" t="str">
        <f>B10</f>
        <v>San Cirano</v>
      </c>
      <c r="E115" s="3" t="s">
        <v>704</v>
      </c>
    </row>
    <row r="116" spans="2:5" ht="12.75">
      <c r="B116" s="9" t="str">
        <f>B13</f>
        <v>San Patricio</v>
      </c>
      <c r="C116" s="10"/>
      <c r="D116" s="9" t="str">
        <f>B9</f>
        <v>Universitario de la Plata</v>
      </c>
      <c r="E116" s="3" t="s">
        <v>705</v>
      </c>
    </row>
    <row r="117" spans="2:5" ht="12.75">
      <c r="B117" s="9" t="str">
        <f>B14</f>
        <v>Monte Grande</v>
      </c>
      <c r="C117" s="10"/>
      <c r="D117" s="9" t="str">
        <f>B8</f>
        <v>C. U. de Quilmes</v>
      </c>
      <c r="E117" s="3" t="s">
        <v>706</v>
      </c>
    </row>
    <row r="118" spans="2:5" ht="12.75">
      <c r="B118" s="9" t="str">
        <f>B15</f>
        <v>Banco Nación</v>
      </c>
      <c r="C118" s="10"/>
      <c r="D118" s="9" t="str">
        <f>B7</f>
        <v>San Carlos</v>
      </c>
      <c r="E118" s="3" t="s">
        <v>707</v>
      </c>
    </row>
    <row r="119" spans="2:5" ht="12.75">
      <c r="B119" s="9" t="str">
        <f>B16</f>
        <v>La Salle</v>
      </c>
      <c r="C119" s="10"/>
      <c r="D119" s="9" t="str">
        <f>B6</f>
        <v>G. y E. de Ituzaingo</v>
      </c>
      <c r="E119" s="3" t="s">
        <v>708</v>
      </c>
    </row>
    <row r="121" spans="2:4" ht="12.75">
      <c r="B121" s="36"/>
      <c r="C121" s="36"/>
      <c r="D121" s="36"/>
    </row>
    <row r="122" spans="2:4" ht="12.75">
      <c r="B122" s="22">
        <v>40656</v>
      </c>
      <c r="C122" s="34" t="s">
        <v>85</v>
      </c>
      <c r="D122" s="34"/>
    </row>
    <row r="123" spans="2:4" ht="12.75">
      <c r="B123" s="22">
        <v>40733</v>
      </c>
      <c r="C123" s="34" t="s">
        <v>98</v>
      </c>
      <c r="D123" s="34"/>
    </row>
    <row r="124" spans="2:4" ht="12.75">
      <c r="B124" s="22">
        <v>40740</v>
      </c>
      <c r="C124" s="35" t="s">
        <v>99</v>
      </c>
      <c r="D124" s="35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</sheetData>
  <mergeCells count="16">
    <mergeCell ref="C122:D122"/>
    <mergeCell ref="C123:D123"/>
    <mergeCell ref="C124:D124"/>
    <mergeCell ref="B39:D39"/>
    <mergeCell ref="B48:D48"/>
    <mergeCell ref="B121:D121"/>
    <mergeCell ref="B102:D102"/>
    <mergeCell ref="B112:D112"/>
    <mergeCell ref="B19:D19"/>
    <mergeCell ref="B93:D93"/>
    <mergeCell ref="B21:D21"/>
    <mergeCell ref="B30:D30"/>
    <mergeCell ref="B57:D57"/>
    <mergeCell ref="B66:D66"/>
    <mergeCell ref="B75:D75"/>
    <mergeCell ref="B84:D84"/>
  </mergeCells>
  <printOptions horizontalCentered="1"/>
  <pageMargins left="0.75" right="0.15748031496062992" top="0.47" bottom="1" header="0" footer="0"/>
  <pageSetup horizontalDpi="600" verticalDpi="600" orientation="portrait" r:id="rId2"/>
  <headerFooter alignWithMargins="0">
    <oddFooter>&amp;L&amp;14Unión de Rugby de Buenos Aires&amp;RDivisión Intermedia (Grupo II - Zona "A")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136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3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55</v>
      </c>
      <c r="D6" s="17">
        <v>40650</v>
      </c>
    </row>
    <row r="7" spans="1:4" ht="12.75">
      <c r="A7" s="1">
        <v>2</v>
      </c>
      <c r="B7" s="4" t="s">
        <v>33</v>
      </c>
      <c r="D7" s="5">
        <v>40663</v>
      </c>
    </row>
    <row r="8" spans="1:4" ht="12.75">
      <c r="A8" s="1">
        <v>3</v>
      </c>
      <c r="B8" s="4" t="s">
        <v>82</v>
      </c>
      <c r="D8" s="5">
        <v>40670</v>
      </c>
    </row>
    <row r="9" spans="1:4" ht="12.75">
      <c r="A9" s="1">
        <v>4</v>
      </c>
      <c r="B9" s="4" t="s">
        <v>40</v>
      </c>
      <c r="D9" s="5">
        <v>40677</v>
      </c>
    </row>
    <row r="10" spans="1:4" ht="12.75">
      <c r="A10" s="1">
        <v>5</v>
      </c>
      <c r="B10" s="4" t="s">
        <v>10</v>
      </c>
      <c r="D10" s="5">
        <v>40684</v>
      </c>
    </row>
    <row r="11" spans="1:4" ht="12.75">
      <c r="A11" s="1">
        <v>6</v>
      </c>
      <c r="B11" s="4" t="s">
        <v>83</v>
      </c>
      <c r="D11" s="5">
        <v>40691</v>
      </c>
    </row>
    <row r="12" spans="1:4" ht="12.75">
      <c r="A12" s="1">
        <v>7</v>
      </c>
      <c r="B12" s="4" t="s">
        <v>84</v>
      </c>
      <c r="D12" s="17">
        <v>40699</v>
      </c>
    </row>
    <row r="13" spans="1:4" ht="12.75">
      <c r="A13" s="1">
        <v>8</v>
      </c>
      <c r="B13" s="4" t="s">
        <v>28</v>
      </c>
      <c r="D13" s="5">
        <v>40705</v>
      </c>
    </row>
    <row r="14" spans="1:4" ht="12.75">
      <c r="A14" s="1">
        <v>9</v>
      </c>
      <c r="B14" s="4" t="s">
        <v>14</v>
      </c>
      <c r="D14" s="5">
        <v>40712</v>
      </c>
    </row>
    <row r="15" spans="1:4" ht="12.75">
      <c r="A15" s="1">
        <v>10</v>
      </c>
      <c r="B15" s="4" t="s">
        <v>42</v>
      </c>
      <c r="D15" s="5">
        <v>40719</v>
      </c>
    </row>
    <row r="16" spans="1:4" ht="12.75">
      <c r="A16" s="1">
        <v>11</v>
      </c>
      <c r="B16" s="4" t="s">
        <v>34</v>
      </c>
      <c r="D16" s="5">
        <v>40726</v>
      </c>
    </row>
    <row r="17" spans="1:4" ht="12.75">
      <c r="A17" s="1">
        <v>12</v>
      </c>
      <c r="B17" s="4" t="s">
        <v>44</v>
      </c>
      <c r="D17" s="15"/>
    </row>
    <row r="19" spans="2:4" ht="15.75">
      <c r="B19" s="28" t="s">
        <v>510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C.A.S.A. de Padua</v>
      </c>
      <c r="C23" s="10"/>
      <c r="D23" s="20" t="str">
        <f>B16</f>
        <v>St. Brendan´s</v>
      </c>
      <c r="E23" s="3" t="s">
        <v>709</v>
      </c>
    </row>
    <row r="24" spans="2:5" ht="12.75">
      <c r="B24" s="9" t="str">
        <f>B6</f>
        <v>Tigre</v>
      </c>
      <c r="C24" s="10"/>
      <c r="D24" s="9" t="str">
        <f>B15</f>
        <v>Deportiva Francesa</v>
      </c>
      <c r="E24" s="3" t="s">
        <v>710</v>
      </c>
    </row>
    <row r="25" spans="2:5" ht="12.75">
      <c r="B25" s="9" t="str">
        <f>B7</f>
        <v>Curupayti</v>
      </c>
      <c r="C25" s="10"/>
      <c r="D25" s="9" t="str">
        <f>B14</f>
        <v>Pueyrredón</v>
      </c>
      <c r="E25" s="3" t="s">
        <v>711</v>
      </c>
    </row>
    <row r="26" spans="2:5" ht="12.75">
      <c r="B26" s="9" t="str">
        <f>B8</f>
        <v>S.I.T.A.S.</v>
      </c>
      <c r="C26" s="10"/>
      <c r="D26" s="9" t="str">
        <f>B13</f>
        <v>Hurling</v>
      </c>
      <c r="E26" s="3" t="s">
        <v>712</v>
      </c>
    </row>
    <row r="27" spans="2:5" ht="12.75">
      <c r="B27" s="9" t="str">
        <f>B9</f>
        <v>Italiano</v>
      </c>
      <c r="C27" s="10"/>
      <c r="D27" s="9" t="str">
        <f>B12</f>
        <v>Delta R.C.</v>
      </c>
      <c r="E27" s="3" t="s">
        <v>713</v>
      </c>
    </row>
    <row r="28" spans="2:5" ht="12.75">
      <c r="B28" s="9" t="str">
        <f>B10</f>
        <v>San Fernando</v>
      </c>
      <c r="C28" s="10"/>
      <c r="D28" s="9" t="str">
        <f>B11</f>
        <v>Ciudad de Bs.As. </v>
      </c>
      <c r="E28" s="3" t="s">
        <v>714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San Fernando</v>
      </c>
      <c r="C32" s="10"/>
      <c r="D32" s="9" t="str">
        <f>B17</f>
        <v>C.A.S.A. de Padua</v>
      </c>
      <c r="E32" s="3" t="s">
        <v>715</v>
      </c>
    </row>
    <row r="33" spans="2:5" ht="12.75">
      <c r="B33" s="9" t="str">
        <f t="shared" si="0"/>
        <v>Ciudad de Bs.As. </v>
      </c>
      <c r="C33" s="10"/>
      <c r="D33" s="9" t="str">
        <f>B9</f>
        <v>Italiano</v>
      </c>
      <c r="E33" s="3" t="s">
        <v>716</v>
      </c>
    </row>
    <row r="34" spans="2:5" ht="12.75">
      <c r="B34" s="9" t="str">
        <f t="shared" si="0"/>
        <v>Delta R.C.</v>
      </c>
      <c r="C34" s="10"/>
      <c r="D34" s="9" t="str">
        <f>B8</f>
        <v>S.I.T.A.S.</v>
      </c>
      <c r="E34" s="3" t="s">
        <v>717</v>
      </c>
    </row>
    <row r="35" spans="2:5" ht="12.75">
      <c r="B35" s="9" t="str">
        <f t="shared" si="0"/>
        <v>Hurling</v>
      </c>
      <c r="C35" s="10"/>
      <c r="D35" s="9" t="str">
        <f>B7</f>
        <v>Curupayti</v>
      </c>
      <c r="E35" s="3" t="s">
        <v>718</v>
      </c>
    </row>
    <row r="36" spans="2:5" ht="12.75">
      <c r="B36" s="9" t="str">
        <f t="shared" si="0"/>
        <v>Pueyrredón</v>
      </c>
      <c r="C36" s="10"/>
      <c r="D36" s="9" t="str">
        <f>B6</f>
        <v>Tigre</v>
      </c>
      <c r="E36" s="3" t="s">
        <v>719</v>
      </c>
    </row>
    <row r="37" spans="2:5" ht="12.75">
      <c r="B37" s="9" t="str">
        <f t="shared" si="0"/>
        <v>Deportiva Francesa</v>
      </c>
      <c r="C37" s="10"/>
      <c r="D37" s="20" t="str">
        <f>B16</f>
        <v>St. Brendan´s</v>
      </c>
      <c r="E37" s="3" t="s">
        <v>720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C.A.S.A. de Padua</v>
      </c>
      <c r="C41" s="10"/>
      <c r="D41" s="9" t="str">
        <f>B15</f>
        <v>Deportiva Francesa</v>
      </c>
      <c r="E41" s="3" t="s">
        <v>721</v>
      </c>
    </row>
    <row r="42" spans="2:5" ht="12.75">
      <c r="B42" s="20" t="str">
        <f>B16</f>
        <v>St. Brendan´s</v>
      </c>
      <c r="C42" s="10"/>
      <c r="D42" s="9" t="str">
        <f>B14</f>
        <v>Pueyrredón</v>
      </c>
      <c r="E42" s="3" t="s">
        <v>722</v>
      </c>
    </row>
    <row r="43" spans="2:5" ht="12.75">
      <c r="B43" s="9" t="str">
        <f>B6</f>
        <v>Tigre</v>
      </c>
      <c r="C43" s="10"/>
      <c r="D43" s="9" t="str">
        <f>B13</f>
        <v>Hurling</v>
      </c>
      <c r="E43" s="3" t="s">
        <v>723</v>
      </c>
    </row>
    <row r="44" spans="2:5" ht="12.75">
      <c r="B44" s="9" t="str">
        <f>B7</f>
        <v>Curupayti</v>
      </c>
      <c r="C44" s="10"/>
      <c r="D44" s="9" t="str">
        <f>B12</f>
        <v>Delta R.C.</v>
      </c>
      <c r="E44" s="3" t="s">
        <v>724</v>
      </c>
    </row>
    <row r="45" spans="2:5" ht="12.75">
      <c r="B45" s="9" t="str">
        <f>B8</f>
        <v>S.I.T.A.S.</v>
      </c>
      <c r="C45" s="10"/>
      <c r="D45" s="9" t="str">
        <f>B11</f>
        <v>Ciudad de Bs.As. </v>
      </c>
      <c r="E45" s="3" t="s">
        <v>725</v>
      </c>
    </row>
    <row r="46" spans="2:5" ht="12.75">
      <c r="B46" s="9" t="str">
        <f>B9</f>
        <v>Italiano</v>
      </c>
      <c r="C46" s="10"/>
      <c r="D46" s="9" t="str">
        <f>B10</f>
        <v>San Fernando</v>
      </c>
      <c r="E46" s="3" t="s">
        <v>726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Italiano</v>
      </c>
      <c r="C50" s="10"/>
      <c r="D50" s="9" t="str">
        <f>B17</f>
        <v>C.A.S.A. de Padua</v>
      </c>
      <c r="E50" s="3" t="s">
        <v>727</v>
      </c>
    </row>
    <row r="51" spans="2:5" ht="12.75">
      <c r="B51" s="9" t="str">
        <f t="shared" si="1"/>
        <v>San Fernando</v>
      </c>
      <c r="C51" s="10"/>
      <c r="D51" s="9" t="str">
        <f>B8</f>
        <v>S.I.T.A.S.</v>
      </c>
      <c r="E51" s="3" t="s">
        <v>728</v>
      </c>
    </row>
    <row r="52" spans="2:5" ht="12.75">
      <c r="B52" s="9" t="str">
        <f t="shared" si="1"/>
        <v>Ciudad de Bs.As. </v>
      </c>
      <c r="C52" s="10"/>
      <c r="D52" s="9" t="str">
        <f>B7</f>
        <v>Curupayti</v>
      </c>
      <c r="E52" s="3" t="s">
        <v>729</v>
      </c>
    </row>
    <row r="53" spans="2:5" ht="12.75">
      <c r="B53" s="9" t="str">
        <f t="shared" si="1"/>
        <v>Delta R.C.</v>
      </c>
      <c r="C53" s="10"/>
      <c r="D53" s="9" t="str">
        <f>B6</f>
        <v>Tigre</v>
      </c>
      <c r="E53" s="3" t="s">
        <v>730</v>
      </c>
    </row>
    <row r="54" spans="2:5" ht="12.75">
      <c r="B54" s="9" t="str">
        <f t="shared" si="1"/>
        <v>Hurling</v>
      </c>
      <c r="C54" s="10"/>
      <c r="D54" s="20" t="str">
        <f>B16</f>
        <v>St. Brendan´s</v>
      </c>
      <c r="E54" s="3" t="s">
        <v>731</v>
      </c>
    </row>
    <row r="55" spans="2:5" ht="12.75">
      <c r="B55" s="9" t="str">
        <f t="shared" si="1"/>
        <v>Pueyrredón</v>
      </c>
      <c r="C55" s="10"/>
      <c r="D55" s="9" t="str">
        <f>B15</f>
        <v>Deportiva Francesa</v>
      </c>
      <c r="E55" s="3" t="s">
        <v>732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C.A.S.A. de Padua</v>
      </c>
      <c r="C61" s="10"/>
      <c r="D61" s="9" t="str">
        <f>B14</f>
        <v>Pueyrredón</v>
      </c>
      <c r="E61" s="3" t="s">
        <v>733</v>
      </c>
    </row>
    <row r="62" spans="2:5" ht="12.75">
      <c r="B62" s="9" t="str">
        <f>B15</f>
        <v>Deportiva Francesa</v>
      </c>
      <c r="C62" s="10"/>
      <c r="D62" s="9" t="str">
        <f>B13</f>
        <v>Hurling</v>
      </c>
      <c r="E62" s="3" t="s">
        <v>734</v>
      </c>
    </row>
    <row r="63" spans="2:5" ht="12.75">
      <c r="B63" s="20" t="str">
        <f>B16</f>
        <v>St. Brendan´s</v>
      </c>
      <c r="C63" s="10"/>
      <c r="D63" s="9" t="str">
        <f>B12</f>
        <v>Delta R.C.</v>
      </c>
      <c r="E63" s="3" t="s">
        <v>735</v>
      </c>
    </row>
    <row r="64" spans="2:5" ht="12.75">
      <c r="B64" s="9" t="str">
        <f>B6</f>
        <v>Tigre</v>
      </c>
      <c r="C64" s="10"/>
      <c r="D64" s="9" t="str">
        <f>B11</f>
        <v>Ciudad de Bs.As. </v>
      </c>
      <c r="E64" s="3" t="s">
        <v>736</v>
      </c>
    </row>
    <row r="65" spans="2:5" ht="12.75">
      <c r="B65" s="9" t="str">
        <f>B7</f>
        <v>Curupayti</v>
      </c>
      <c r="C65" s="10"/>
      <c r="D65" s="9" t="str">
        <f>B10</f>
        <v>San Fernando</v>
      </c>
      <c r="E65" s="3" t="s">
        <v>737</v>
      </c>
    </row>
    <row r="66" spans="2:5" ht="12.75">
      <c r="B66" s="9" t="str">
        <f>B8</f>
        <v>S.I.T.A.S.</v>
      </c>
      <c r="C66" s="10"/>
      <c r="D66" s="9" t="str">
        <f>B9</f>
        <v>Italiano</v>
      </c>
      <c r="E66" s="3" t="s">
        <v>738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2:5" ht="12.75">
      <c r="B70" s="9" t="str">
        <f aca="true" t="shared" si="2" ref="B70:B75">B8</f>
        <v>S.I.T.A.S.</v>
      </c>
      <c r="C70" s="10"/>
      <c r="D70" s="9" t="str">
        <f>B17</f>
        <v>C.A.S.A. de Padua</v>
      </c>
      <c r="E70" s="3" t="s">
        <v>739</v>
      </c>
    </row>
    <row r="71" spans="2:5" ht="12.75">
      <c r="B71" s="9" t="str">
        <f t="shared" si="2"/>
        <v>Italiano</v>
      </c>
      <c r="C71" s="10"/>
      <c r="D71" s="9" t="str">
        <f>B7</f>
        <v>Curupayti</v>
      </c>
      <c r="E71" s="3" t="s">
        <v>740</v>
      </c>
    </row>
    <row r="72" spans="2:5" ht="12.75">
      <c r="B72" s="9" t="str">
        <f t="shared" si="2"/>
        <v>San Fernando</v>
      </c>
      <c r="C72" s="10"/>
      <c r="D72" s="9" t="str">
        <f>B6</f>
        <v>Tigre</v>
      </c>
      <c r="E72" s="3" t="s">
        <v>741</v>
      </c>
    </row>
    <row r="73" spans="2:5" ht="12.75">
      <c r="B73" s="9" t="str">
        <f t="shared" si="2"/>
        <v>Ciudad de Bs.As. </v>
      </c>
      <c r="C73" s="10"/>
      <c r="D73" s="20" t="str">
        <f>B16</f>
        <v>St. Brendan´s</v>
      </c>
      <c r="E73" s="3" t="s">
        <v>742</v>
      </c>
    </row>
    <row r="74" spans="2:5" ht="12.75">
      <c r="B74" s="9" t="str">
        <f t="shared" si="2"/>
        <v>Delta R.C.</v>
      </c>
      <c r="C74" s="10"/>
      <c r="D74" s="9" t="str">
        <f>B15</f>
        <v>Deportiva Francesa</v>
      </c>
      <c r="E74" s="3" t="s">
        <v>743</v>
      </c>
    </row>
    <row r="75" spans="2:5" ht="12.75">
      <c r="B75" s="9" t="str">
        <f t="shared" si="2"/>
        <v>Hurling</v>
      </c>
      <c r="C75" s="10"/>
      <c r="D75" s="9" t="str">
        <f>B14</f>
        <v>Pueyrredón</v>
      </c>
      <c r="E75" s="3" t="s">
        <v>744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C.A.S.A. de Padua</v>
      </c>
      <c r="C79" s="10"/>
      <c r="D79" s="9" t="str">
        <f>B13</f>
        <v>Hurling</v>
      </c>
      <c r="E79" s="3" t="s">
        <v>745</v>
      </c>
    </row>
    <row r="80" spans="2:5" ht="12.75">
      <c r="B80" s="9" t="str">
        <f>B14</f>
        <v>Pueyrredón</v>
      </c>
      <c r="C80" s="10"/>
      <c r="D80" s="9" t="str">
        <f>B12</f>
        <v>Delta R.C.</v>
      </c>
      <c r="E80" s="3" t="s">
        <v>746</v>
      </c>
    </row>
    <row r="81" spans="2:5" ht="12.75">
      <c r="B81" s="9" t="str">
        <f>B15</f>
        <v>Deportiva Francesa</v>
      </c>
      <c r="C81" s="10"/>
      <c r="D81" s="9" t="str">
        <f>B11</f>
        <v>Ciudad de Bs.As. </v>
      </c>
      <c r="E81" s="3" t="s">
        <v>747</v>
      </c>
    </row>
    <row r="82" spans="2:5" ht="12.75">
      <c r="B82" s="20" t="str">
        <f>B16</f>
        <v>St. Brendan´s</v>
      </c>
      <c r="C82" s="10"/>
      <c r="D82" s="9" t="str">
        <f>B10</f>
        <v>San Fernando</v>
      </c>
      <c r="E82" s="3" t="s">
        <v>748</v>
      </c>
    </row>
    <row r="83" spans="2:5" ht="12.75">
      <c r="B83" s="9" t="str">
        <f>B6</f>
        <v>Tigre</v>
      </c>
      <c r="C83" s="10"/>
      <c r="D83" s="9" t="str">
        <f>B9</f>
        <v>Italiano</v>
      </c>
      <c r="E83" s="3" t="s">
        <v>749</v>
      </c>
    </row>
    <row r="84" spans="2:5" ht="12.75">
      <c r="B84" s="9" t="str">
        <f>B7</f>
        <v>Curupayti</v>
      </c>
      <c r="C84" s="10"/>
      <c r="D84" s="9" t="str">
        <f>B8</f>
        <v>S.I.T.A.S.</v>
      </c>
      <c r="E84" s="3" t="s">
        <v>750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Curupayti</v>
      </c>
      <c r="C88" s="10"/>
      <c r="D88" s="9" t="str">
        <f>B17</f>
        <v>C.A.S.A. de Padua</v>
      </c>
      <c r="E88" s="3" t="s">
        <v>751</v>
      </c>
    </row>
    <row r="89" spans="2:5" ht="12.75">
      <c r="B89" s="9" t="str">
        <f t="shared" si="3"/>
        <v>S.I.T.A.S.</v>
      </c>
      <c r="C89" s="10"/>
      <c r="D89" s="9" t="str">
        <f>B6</f>
        <v>Tigre</v>
      </c>
      <c r="E89" s="3" t="s">
        <v>752</v>
      </c>
    </row>
    <row r="90" spans="2:5" ht="12.75">
      <c r="B90" s="9" t="str">
        <f t="shared" si="3"/>
        <v>Italiano</v>
      </c>
      <c r="C90" s="10"/>
      <c r="D90" s="20" t="str">
        <f>B16</f>
        <v>St. Brendan´s</v>
      </c>
      <c r="E90" s="3" t="s">
        <v>753</v>
      </c>
    </row>
    <row r="91" spans="2:5" ht="12.75">
      <c r="B91" s="9" t="str">
        <f t="shared" si="3"/>
        <v>San Fernando</v>
      </c>
      <c r="C91" s="10"/>
      <c r="D91" s="9" t="str">
        <f>B15</f>
        <v>Deportiva Francesa</v>
      </c>
      <c r="E91" s="3" t="s">
        <v>754</v>
      </c>
    </row>
    <row r="92" spans="2:5" ht="12.75">
      <c r="B92" s="9" t="str">
        <f t="shared" si="3"/>
        <v>Ciudad de Bs.As. </v>
      </c>
      <c r="C92" s="10"/>
      <c r="D92" s="9" t="str">
        <f>B14</f>
        <v>Pueyrredón</v>
      </c>
      <c r="E92" s="3" t="s">
        <v>755</v>
      </c>
    </row>
    <row r="93" spans="2:5" ht="12.75">
      <c r="B93" s="9" t="str">
        <f t="shared" si="3"/>
        <v>Delta R.C.</v>
      </c>
      <c r="C93" s="10"/>
      <c r="D93" s="9" t="str">
        <f>B13</f>
        <v>Hurling</v>
      </c>
      <c r="E93" s="3" t="s">
        <v>756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C.A.S.A. de Padua</v>
      </c>
      <c r="C97" s="10"/>
      <c r="D97" s="9" t="str">
        <f>B12</f>
        <v>Delta R.C.</v>
      </c>
      <c r="E97" s="3" t="s">
        <v>757</v>
      </c>
    </row>
    <row r="98" spans="2:5" ht="12.75">
      <c r="B98" s="9" t="str">
        <f>B13</f>
        <v>Hurling</v>
      </c>
      <c r="C98" s="10"/>
      <c r="D98" s="9" t="str">
        <f>B11</f>
        <v>Ciudad de Bs.As. </v>
      </c>
      <c r="E98" s="3" t="s">
        <v>758</v>
      </c>
    </row>
    <row r="99" spans="2:5" ht="12.75">
      <c r="B99" s="9" t="str">
        <f>B14</f>
        <v>Pueyrredón</v>
      </c>
      <c r="C99" s="10"/>
      <c r="D99" s="9" t="str">
        <f>B10</f>
        <v>San Fernando</v>
      </c>
      <c r="E99" s="3" t="s">
        <v>759</v>
      </c>
    </row>
    <row r="100" spans="2:5" ht="12.75">
      <c r="B100" s="9" t="str">
        <f>B15</f>
        <v>Deportiva Francesa</v>
      </c>
      <c r="C100" s="10"/>
      <c r="D100" s="9" t="str">
        <f>B9</f>
        <v>Italiano</v>
      </c>
      <c r="E100" s="3" t="s">
        <v>760</v>
      </c>
    </row>
    <row r="101" spans="2:5" ht="12.75">
      <c r="B101" s="20" t="str">
        <f>B16</f>
        <v>St. Brendan´s</v>
      </c>
      <c r="C101" s="10"/>
      <c r="D101" s="9" t="str">
        <f>B8</f>
        <v>S.I.T.A.S.</v>
      </c>
      <c r="E101" s="3" t="s">
        <v>761</v>
      </c>
    </row>
    <row r="102" spans="2:5" ht="12.75">
      <c r="B102" s="9" t="str">
        <f>B6</f>
        <v>Tigre</v>
      </c>
      <c r="C102" s="10"/>
      <c r="D102" s="9" t="str">
        <f>B7</f>
        <v>Curupayti</v>
      </c>
      <c r="E102" s="3" t="s">
        <v>762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Tigre</v>
      </c>
      <c r="C106" s="10"/>
      <c r="D106" s="9" t="str">
        <f>B17</f>
        <v>C.A.S.A. de Padua</v>
      </c>
      <c r="E106" s="3" t="s">
        <v>763</v>
      </c>
    </row>
    <row r="107" spans="2:5" ht="12.75">
      <c r="B107" s="9" t="str">
        <f t="shared" si="4"/>
        <v>Curupayti</v>
      </c>
      <c r="C107" s="10"/>
      <c r="D107" s="20" t="str">
        <f>B16</f>
        <v>St. Brendan´s</v>
      </c>
      <c r="E107" s="3" t="s">
        <v>764</v>
      </c>
    </row>
    <row r="108" spans="2:5" ht="12.75">
      <c r="B108" s="9" t="str">
        <f t="shared" si="4"/>
        <v>S.I.T.A.S.</v>
      </c>
      <c r="C108" s="10"/>
      <c r="D108" s="9" t="str">
        <f>B15</f>
        <v>Deportiva Francesa</v>
      </c>
      <c r="E108" s="3" t="s">
        <v>765</v>
      </c>
    </row>
    <row r="109" spans="2:5" ht="12.75">
      <c r="B109" s="9" t="str">
        <f t="shared" si="4"/>
        <v>Italiano</v>
      </c>
      <c r="C109" s="10"/>
      <c r="D109" s="9" t="str">
        <f>B14</f>
        <v>Pueyrredón</v>
      </c>
      <c r="E109" s="3" t="s">
        <v>766</v>
      </c>
    </row>
    <row r="110" spans="2:5" ht="12.75">
      <c r="B110" s="9" t="str">
        <f t="shared" si="4"/>
        <v>San Fernando</v>
      </c>
      <c r="C110" s="10"/>
      <c r="D110" s="9" t="str">
        <f>B13</f>
        <v>Hurling</v>
      </c>
      <c r="E110" s="3" t="s">
        <v>767</v>
      </c>
    </row>
    <row r="111" spans="2:5" ht="12.75">
      <c r="B111" s="9" t="str">
        <f t="shared" si="4"/>
        <v>Ciudad de Bs.As. </v>
      </c>
      <c r="C111" s="10"/>
      <c r="D111" s="9" t="str">
        <f>B12</f>
        <v>Delta R.C.</v>
      </c>
      <c r="E111" s="3" t="s">
        <v>768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2:5" ht="12.75">
      <c r="B119" s="9" t="str">
        <f>B17</f>
        <v>C.A.S.A. de Padua</v>
      </c>
      <c r="C119" s="10"/>
      <c r="D119" s="9" t="str">
        <f>B11</f>
        <v>Ciudad de Bs.As. </v>
      </c>
      <c r="E119" s="3" t="s">
        <v>769</v>
      </c>
    </row>
    <row r="120" spans="2:5" ht="12.75">
      <c r="B120" s="9" t="str">
        <f>B12</f>
        <v>Delta R.C.</v>
      </c>
      <c r="C120" s="10"/>
      <c r="D120" s="9" t="str">
        <f>B10</f>
        <v>San Fernando</v>
      </c>
      <c r="E120" s="3" t="s">
        <v>770</v>
      </c>
    </row>
    <row r="121" spans="2:5" ht="12.75">
      <c r="B121" s="9" t="str">
        <f>B13</f>
        <v>Hurling</v>
      </c>
      <c r="C121" s="10"/>
      <c r="D121" s="9" t="str">
        <f>B9</f>
        <v>Italiano</v>
      </c>
      <c r="E121" s="3" t="s">
        <v>771</v>
      </c>
    </row>
    <row r="122" spans="2:5" ht="12.75">
      <c r="B122" s="9" t="str">
        <f>B14</f>
        <v>Pueyrredón</v>
      </c>
      <c r="C122" s="10"/>
      <c r="D122" s="9" t="str">
        <f>B8</f>
        <v>S.I.T.A.S.</v>
      </c>
      <c r="E122" s="3" t="s">
        <v>772</v>
      </c>
    </row>
    <row r="123" spans="2:5" ht="12.75">
      <c r="B123" s="9" t="str">
        <f>B15</f>
        <v>Deportiva Francesa</v>
      </c>
      <c r="C123" s="10"/>
      <c r="D123" s="9" t="str">
        <f>B7</f>
        <v>Curupayti</v>
      </c>
      <c r="E123" s="3" t="s">
        <v>773</v>
      </c>
    </row>
    <row r="124" spans="2:5" ht="12.75">
      <c r="B124" s="20" t="str">
        <f>B16</f>
        <v>St. Brendan´s</v>
      </c>
      <c r="C124" s="10"/>
      <c r="D124" s="9" t="str">
        <f>B6</f>
        <v>Tigre</v>
      </c>
      <c r="E124" s="3" t="s">
        <v>774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</sheetData>
  <mergeCells count="16">
    <mergeCell ref="C127:D127"/>
    <mergeCell ref="C128:D128"/>
    <mergeCell ref="C129:D129"/>
    <mergeCell ref="B39:D39"/>
    <mergeCell ref="B48:D48"/>
    <mergeCell ref="B126:D126"/>
    <mergeCell ref="B104:D104"/>
    <mergeCell ref="B117:D117"/>
    <mergeCell ref="B19:D19"/>
    <mergeCell ref="B95:D95"/>
    <mergeCell ref="B21:D21"/>
    <mergeCell ref="B30:D30"/>
    <mergeCell ref="B59:D59"/>
    <mergeCell ref="B68:D68"/>
    <mergeCell ref="B77:D77"/>
    <mergeCell ref="B86:D86"/>
  </mergeCells>
  <printOptions horizontalCentered="1"/>
  <pageMargins left="0.75" right="0.15748031496062992" top="0.3" bottom="1" header="0" footer="0"/>
  <pageSetup horizontalDpi="600" verticalDpi="600" orientation="portrait" r:id="rId2"/>
  <headerFooter alignWithMargins="0">
    <oddFooter>&amp;L&amp;14Unión de Rugby de Buenos Aires&amp;RDivisión Intermedia (Grupo II - Zona "B")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76"/>
  <sheetViews>
    <sheetView workbookViewId="0" topLeftCell="A1">
      <selection activeCell="I43" sqref="I43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7109375" style="0" customWidth="1"/>
  </cols>
  <sheetData>
    <row r="4" spans="1:4" ht="12.75">
      <c r="A4" s="1" t="s">
        <v>0</v>
      </c>
      <c r="B4" s="1" t="s">
        <v>1</v>
      </c>
      <c r="C4" s="2"/>
      <c r="D4" s="1" t="s">
        <v>2</v>
      </c>
    </row>
    <row r="5" spans="1:4" ht="12.75">
      <c r="A5" s="1">
        <v>1</v>
      </c>
      <c r="B5" s="18" t="s">
        <v>41</v>
      </c>
      <c r="D5" s="17">
        <v>40650</v>
      </c>
    </row>
    <row r="6" spans="1:4" ht="12.75">
      <c r="A6" s="1">
        <v>2</v>
      </c>
      <c r="B6" s="18" t="s">
        <v>57</v>
      </c>
      <c r="D6" s="5">
        <v>40663</v>
      </c>
    </row>
    <row r="7" spans="1:4" ht="12.75">
      <c r="A7" s="1">
        <v>3</v>
      </c>
      <c r="B7" s="18" t="s">
        <v>60</v>
      </c>
      <c r="D7" s="5">
        <v>40670</v>
      </c>
    </row>
    <row r="8" spans="1:4" ht="12.75">
      <c r="A8" s="1">
        <v>4</v>
      </c>
      <c r="B8" s="18" t="s">
        <v>61</v>
      </c>
      <c r="D8" s="5">
        <v>40677</v>
      </c>
    </row>
    <row r="9" spans="1:4" ht="12.75">
      <c r="A9" s="1">
        <v>5</v>
      </c>
      <c r="B9" s="18" t="s">
        <v>35</v>
      </c>
      <c r="D9" s="5">
        <v>40684</v>
      </c>
    </row>
    <row r="10" spans="1:4" ht="12.75">
      <c r="A10" s="1">
        <v>6</v>
      </c>
      <c r="B10" s="18" t="s">
        <v>74</v>
      </c>
      <c r="D10" s="5">
        <v>40691</v>
      </c>
    </row>
    <row r="11" spans="1:4" ht="12.75">
      <c r="A11" s="1">
        <v>7</v>
      </c>
      <c r="B11" s="18" t="s">
        <v>67</v>
      </c>
      <c r="D11" s="17">
        <v>40699</v>
      </c>
    </row>
    <row r="12" spans="1:4" ht="12.75">
      <c r="A12" s="1">
        <v>8</v>
      </c>
      <c r="B12" s="18" t="s">
        <v>43</v>
      </c>
      <c r="D12" s="21"/>
    </row>
    <row r="14" spans="2:4" ht="15.75">
      <c r="B14" s="28" t="s">
        <v>775</v>
      </c>
      <c r="C14" s="29"/>
      <c r="D14" s="30"/>
    </row>
    <row r="16" spans="2:4" ht="12.75">
      <c r="B16" s="31">
        <f>D5</f>
        <v>40650</v>
      </c>
      <c r="C16" s="32"/>
      <c r="D16" s="33"/>
    </row>
    <row r="17" spans="2:5" ht="12.75">
      <c r="B17" s="7" t="s">
        <v>3</v>
      </c>
      <c r="D17" s="7" t="s">
        <v>4</v>
      </c>
      <c r="E17" s="8" t="s">
        <v>0</v>
      </c>
    </row>
    <row r="18" spans="2:5" ht="12.75">
      <c r="B18" s="9" t="str">
        <f>B12</f>
        <v>San Marcos</v>
      </c>
      <c r="C18" s="10"/>
      <c r="D18" s="9" t="str">
        <f>B11</f>
        <v>San Miguel</v>
      </c>
      <c r="E18" s="3" t="s">
        <v>776</v>
      </c>
    </row>
    <row r="19" spans="2:5" ht="12.75">
      <c r="B19" s="9" t="str">
        <f>B5</f>
        <v>Banco Hipotecario</v>
      </c>
      <c r="C19" s="10"/>
      <c r="D19" s="9" t="str">
        <f>B10</f>
        <v>Atletico y Progreso</v>
      </c>
      <c r="E19" s="3" t="s">
        <v>777</v>
      </c>
    </row>
    <row r="20" spans="2:5" ht="12.75">
      <c r="B20" s="9" t="str">
        <f>B6</f>
        <v>Los Cedros</v>
      </c>
      <c r="C20" s="10"/>
      <c r="D20" s="9" t="str">
        <f>B9</f>
        <v>Albatros</v>
      </c>
      <c r="E20" s="3" t="s">
        <v>778</v>
      </c>
    </row>
    <row r="21" spans="2:5" ht="12.75">
      <c r="B21" s="9" t="str">
        <f>B7</f>
        <v>Areco</v>
      </c>
      <c r="C21" s="10"/>
      <c r="D21" s="9" t="str">
        <f>B8</f>
        <v>Los Pinos</v>
      </c>
      <c r="E21" s="3" t="s">
        <v>779</v>
      </c>
    </row>
    <row r="22" ht="12.75">
      <c r="E22" s="3"/>
    </row>
    <row r="23" spans="2:5" ht="12.75">
      <c r="B23" s="25">
        <f>D6</f>
        <v>40663</v>
      </c>
      <c r="C23" s="26"/>
      <c r="D23" s="27"/>
      <c r="E23" s="3"/>
    </row>
    <row r="24" spans="2:5" ht="12.75">
      <c r="B24" s="7" t="s">
        <v>3</v>
      </c>
      <c r="D24" s="7" t="s">
        <v>4</v>
      </c>
      <c r="E24" s="3"/>
    </row>
    <row r="25" spans="2:5" ht="12.75">
      <c r="B25" s="9" t="str">
        <f>B7</f>
        <v>Areco</v>
      </c>
      <c r="C25" s="10"/>
      <c r="D25" s="9" t="str">
        <f>B12</f>
        <v>San Marcos</v>
      </c>
      <c r="E25" s="3" t="s">
        <v>780</v>
      </c>
    </row>
    <row r="26" spans="2:5" ht="12.75">
      <c r="B26" s="9" t="str">
        <f>B8</f>
        <v>Los Pinos</v>
      </c>
      <c r="C26" s="10"/>
      <c r="D26" s="9" t="str">
        <f>B6</f>
        <v>Los Cedros</v>
      </c>
      <c r="E26" s="3" t="s">
        <v>781</v>
      </c>
    </row>
    <row r="27" spans="2:5" ht="12.75">
      <c r="B27" s="9" t="str">
        <f>B9</f>
        <v>Albatros</v>
      </c>
      <c r="C27" s="10"/>
      <c r="D27" s="9" t="str">
        <f>B5</f>
        <v>Banco Hipotecario</v>
      </c>
      <c r="E27" s="3" t="s">
        <v>782</v>
      </c>
    </row>
    <row r="28" spans="2:5" ht="12.75">
      <c r="B28" s="9" t="str">
        <f>B10</f>
        <v>Atletico y Progreso</v>
      </c>
      <c r="C28" s="10"/>
      <c r="D28" s="9" t="str">
        <f>B11</f>
        <v>San Miguel</v>
      </c>
      <c r="E28" s="3" t="s">
        <v>783</v>
      </c>
    </row>
    <row r="29" spans="2:5" ht="12.75">
      <c r="B29" s="11"/>
      <c r="C29" s="11"/>
      <c r="D29" s="12"/>
      <c r="E29" s="3"/>
    </row>
    <row r="30" spans="2:5" ht="12.75">
      <c r="B30" s="25">
        <f>D7</f>
        <v>40670</v>
      </c>
      <c r="C30" s="26"/>
      <c r="D30" s="27"/>
      <c r="E30" s="3"/>
    </row>
    <row r="31" spans="2:5" ht="12.75">
      <c r="B31" s="7" t="s">
        <v>3</v>
      </c>
      <c r="D31" s="7" t="s">
        <v>4</v>
      </c>
      <c r="E31" s="3"/>
    </row>
    <row r="32" spans="2:5" ht="12.75">
      <c r="B32" s="9" t="str">
        <f>B12</f>
        <v>San Marcos</v>
      </c>
      <c r="C32" s="10"/>
      <c r="D32" s="9" t="str">
        <f>B10</f>
        <v>Atletico y Progreso</v>
      </c>
      <c r="E32" s="3" t="s">
        <v>784</v>
      </c>
    </row>
    <row r="33" spans="2:5" ht="12.75">
      <c r="B33" s="9" t="str">
        <f>B11</f>
        <v>San Miguel</v>
      </c>
      <c r="C33" s="10"/>
      <c r="D33" s="9" t="str">
        <f>B9</f>
        <v>Albatros</v>
      </c>
      <c r="E33" s="3" t="s">
        <v>785</v>
      </c>
    </row>
    <row r="34" spans="2:5" ht="12.75">
      <c r="B34" s="9" t="str">
        <f>B5</f>
        <v>Banco Hipotecario</v>
      </c>
      <c r="C34" s="10"/>
      <c r="D34" s="9" t="str">
        <f>B8</f>
        <v>Los Pinos</v>
      </c>
      <c r="E34" s="3" t="s">
        <v>786</v>
      </c>
    </row>
    <row r="35" spans="2:5" ht="12.75">
      <c r="B35" s="9" t="str">
        <f>B6</f>
        <v>Los Cedros</v>
      </c>
      <c r="C35" s="10"/>
      <c r="D35" s="9" t="str">
        <f>B7</f>
        <v>Areco</v>
      </c>
      <c r="E35" s="3" t="s">
        <v>787</v>
      </c>
    </row>
    <row r="36" ht="12.75">
      <c r="E36" s="3"/>
    </row>
    <row r="37" spans="2:5" ht="12.75">
      <c r="B37" s="25">
        <f>D8</f>
        <v>40677</v>
      </c>
      <c r="C37" s="26"/>
      <c r="D37" s="27"/>
      <c r="E37" s="3"/>
    </row>
    <row r="38" spans="2:5" ht="12.75">
      <c r="B38" s="7" t="s">
        <v>3</v>
      </c>
      <c r="D38" s="7" t="s">
        <v>4</v>
      </c>
      <c r="E38" s="3"/>
    </row>
    <row r="39" spans="2:5" ht="12.75">
      <c r="B39" s="9" t="str">
        <f>B6</f>
        <v>Los Cedros</v>
      </c>
      <c r="C39" s="10"/>
      <c r="D39" s="9" t="str">
        <f>B12</f>
        <v>San Marcos</v>
      </c>
      <c r="E39" s="3" t="s">
        <v>788</v>
      </c>
    </row>
    <row r="40" spans="2:5" ht="12.75">
      <c r="B40" s="9" t="str">
        <f>B7</f>
        <v>Areco</v>
      </c>
      <c r="C40" s="10"/>
      <c r="D40" s="9" t="str">
        <f>B5</f>
        <v>Banco Hipotecario</v>
      </c>
      <c r="E40" s="3" t="s">
        <v>789</v>
      </c>
    </row>
    <row r="41" spans="2:5" ht="12.75">
      <c r="B41" s="9" t="str">
        <f>B8</f>
        <v>Los Pinos</v>
      </c>
      <c r="C41" s="10"/>
      <c r="D41" s="9" t="str">
        <f>B11</f>
        <v>San Miguel</v>
      </c>
      <c r="E41" s="3" t="s">
        <v>790</v>
      </c>
    </row>
    <row r="42" spans="2:5" ht="12.75">
      <c r="B42" s="9" t="str">
        <f>B9</f>
        <v>Albatros</v>
      </c>
      <c r="C42" s="10"/>
      <c r="D42" s="9" t="str">
        <f>B10</f>
        <v>Atletico y Progreso</v>
      </c>
      <c r="E42" s="3" t="s">
        <v>791</v>
      </c>
    </row>
    <row r="43" spans="2:5" ht="12.75">
      <c r="B43" s="13"/>
      <c r="C43" s="14"/>
      <c r="D43" s="13"/>
      <c r="E43" s="3"/>
    </row>
    <row r="44" spans="2:5" ht="12.75">
      <c r="B44" s="25">
        <f>D9</f>
        <v>40684</v>
      </c>
      <c r="C44" s="26"/>
      <c r="D44" s="27"/>
      <c r="E44" s="3"/>
    </row>
    <row r="45" spans="2:5" ht="12.75">
      <c r="B45" s="7" t="s">
        <v>3</v>
      </c>
      <c r="D45" s="7" t="s">
        <v>4</v>
      </c>
      <c r="E45" s="3"/>
    </row>
    <row r="46" spans="2:5" ht="12.75">
      <c r="B46" s="9" t="str">
        <f>B12</f>
        <v>San Marcos</v>
      </c>
      <c r="C46" s="10"/>
      <c r="D46" s="9" t="str">
        <f>B9</f>
        <v>Albatros</v>
      </c>
      <c r="E46" s="3" t="s">
        <v>792</v>
      </c>
    </row>
    <row r="47" spans="2:5" ht="12.75">
      <c r="B47" s="9" t="str">
        <f>B10</f>
        <v>Atletico y Progreso</v>
      </c>
      <c r="C47" s="10"/>
      <c r="D47" s="9" t="str">
        <f>B8</f>
        <v>Los Pinos</v>
      </c>
      <c r="E47" s="3" t="s">
        <v>793</v>
      </c>
    </row>
    <row r="48" spans="2:5" ht="12.75">
      <c r="B48" s="9" t="str">
        <f>B11</f>
        <v>San Miguel</v>
      </c>
      <c r="C48" s="10"/>
      <c r="D48" s="9" t="str">
        <f>B7</f>
        <v>Areco</v>
      </c>
      <c r="E48" s="3" t="s">
        <v>794</v>
      </c>
    </row>
    <row r="49" spans="2:5" ht="12.75">
      <c r="B49" s="9" t="str">
        <f>B5</f>
        <v>Banco Hipotecario</v>
      </c>
      <c r="C49" s="10"/>
      <c r="D49" s="9" t="str">
        <f>B6</f>
        <v>Los Cedros</v>
      </c>
      <c r="E49" s="3" t="s">
        <v>795</v>
      </c>
    </row>
    <row r="50" ht="12.75">
      <c r="E50" s="3"/>
    </row>
    <row r="51" spans="2:5" ht="12.75">
      <c r="B51" s="25">
        <f>D10</f>
        <v>40691</v>
      </c>
      <c r="C51" s="26"/>
      <c r="D51" s="27"/>
      <c r="E51" s="3"/>
    </row>
    <row r="52" spans="2:5" ht="12.75">
      <c r="B52" s="7" t="s">
        <v>3</v>
      </c>
      <c r="D52" s="7" t="s">
        <v>4</v>
      </c>
      <c r="E52" s="3"/>
    </row>
    <row r="53" spans="2:5" ht="12.75">
      <c r="B53" s="9" t="str">
        <f>B5</f>
        <v>Banco Hipotecario</v>
      </c>
      <c r="C53" s="10"/>
      <c r="D53" s="9" t="str">
        <f>B12</f>
        <v>San Marcos</v>
      </c>
      <c r="E53" s="3" t="s">
        <v>796</v>
      </c>
    </row>
    <row r="54" spans="2:5" ht="12.75">
      <c r="B54" s="9" t="str">
        <f>B6</f>
        <v>Los Cedros</v>
      </c>
      <c r="C54" s="10"/>
      <c r="D54" s="9" t="str">
        <f>B11</f>
        <v>San Miguel</v>
      </c>
      <c r="E54" s="3" t="s">
        <v>797</v>
      </c>
    </row>
    <row r="55" spans="2:5" ht="12.75">
      <c r="B55" s="9" t="str">
        <f>B7</f>
        <v>Areco</v>
      </c>
      <c r="C55" s="10"/>
      <c r="D55" s="9" t="str">
        <f>B10</f>
        <v>Atletico y Progreso</v>
      </c>
      <c r="E55" s="3" t="s">
        <v>798</v>
      </c>
    </row>
    <row r="56" spans="2:5" ht="12.75">
      <c r="B56" s="9" t="str">
        <f>B8</f>
        <v>Los Pinos</v>
      </c>
      <c r="C56" s="10"/>
      <c r="D56" s="9" t="str">
        <f>B9</f>
        <v>Albatros</v>
      </c>
      <c r="E56" s="3" t="s">
        <v>799</v>
      </c>
    </row>
    <row r="57" ht="12.75">
      <c r="E57" s="3"/>
    </row>
    <row r="58" ht="12.75">
      <c r="E58" s="3"/>
    </row>
    <row r="59" ht="12.75">
      <c r="E59" s="3"/>
    </row>
    <row r="60" spans="2:5" ht="12.75">
      <c r="B60" s="31">
        <f>D11</f>
        <v>40699</v>
      </c>
      <c r="C60" s="32"/>
      <c r="D60" s="33"/>
      <c r="E60" s="3"/>
    </row>
    <row r="61" spans="2:5" ht="12.75">
      <c r="B61" s="7" t="s">
        <v>3</v>
      </c>
      <c r="D61" s="7" t="s">
        <v>4</v>
      </c>
      <c r="E61" s="3"/>
    </row>
    <row r="62" spans="2:5" ht="12.75">
      <c r="B62" s="9" t="str">
        <f>B12</f>
        <v>San Marcos</v>
      </c>
      <c r="C62" s="10"/>
      <c r="D62" s="9" t="str">
        <f>B8</f>
        <v>Los Pinos</v>
      </c>
      <c r="E62" s="3" t="s">
        <v>800</v>
      </c>
    </row>
    <row r="63" spans="2:5" ht="12.75">
      <c r="B63" s="9" t="str">
        <f>B9</f>
        <v>Albatros</v>
      </c>
      <c r="C63" s="10"/>
      <c r="D63" s="9" t="str">
        <f>B7</f>
        <v>Areco</v>
      </c>
      <c r="E63" s="3" t="s">
        <v>801</v>
      </c>
    </row>
    <row r="64" spans="2:5" ht="12.75">
      <c r="B64" s="9" t="str">
        <f>B10</f>
        <v>Atletico y Progreso</v>
      </c>
      <c r="C64" s="10"/>
      <c r="D64" s="9" t="str">
        <f>B6</f>
        <v>Los Cedros</v>
      </c>
      <c r="E64" s="3" t="s">
        <v>802</v>
      </c>
    </row>
    <row r="65" spans="2:5" ht="12.75">
      <c r="B65" s="9" t="str">
        <f>B11</f>
        <v>San Miguel</v>
      </c>
      <c r="C65" s="10"/>
      <c r="D65" s="9" t="str">
        <f>B5</f>
        <v>Banco Hipotecario</v>
      </c>
      <c r="E65" s="3" t="s">
        <v>803</v>
      </c>
    </row>
    <row r="66" ht="12.75">
      <c r="E66" s="3"/>
    </row>
    <row r="67" spans="2:5" ht="12.75">
      <c r="B67" s="22">
        <v>40656</v>
      </c>
      <c r="C67" s="34" t="s">
        <v>85</v>
      </c>
      <c r="D67" s="34"/>
      <c r="E67" s="3"/>
    </row>
    <row r="68" spans="2:5" ht="12.75">
      <c r="B68" s="22">
        <v>40733</v>
      </c>
      <c r="C68" s="34" t="s">
        <v>98</v>
      </c>
      <c r="D68" s="34"/>
      <c r="E68" s="3"/>
    </row>
    <row r="69" spans="2:5" ht="12.75">
      <c r="B69" s="22">
        <v>40740</v>
      </c>
      <c r="C69" s="35" t="s">
        <v>99</v>
      </c>
      <c r="D69" s="35"/>
      <c r="E69" s="3"/>
    </row>
    <row r="70" ht="13.5" thickBot="1">
      <c r="E70" s="3"/>
    </row>
    <row r="71" spans="2:5" ht="13.5" thickBot="1">
      <c r="B71" s="37" t="s">
        <v>93</v>
      </c>
      <c r="C71" s="38"/>
      <c r="D71" s="39"/>
      <c r="E71" s="3"/>
    </row>
    <row r="72" spans="2:5" ht="12.75">
      <c r="B72" s="22">
        <v>40705</v>
      </c>
      <c r="D72" s="23" t="s">
        <v>94</v>
      </c>
      <c r="E72" s="3"/>
    </row>
    <row r="73" spans="2:5" ht="12.75">
      <c r="B73" s="22">
        <v>40712</v>
      </c>
      <c r="D73" s="23" t="s">
        <v>95</v>
      </c>
      <c r="E73" s="3"/>
    </row>
    <row r="74" spans="2:5" ht="12.75">
      <c r="B74" s="22">
        <v>40719</v>
      </c>
      <c r="D74" s="23" t="s">
        <v>96</v>
      </c>
      <c r="E74" s="3"/>
    </row>
    <row r="75" spans="2:5" ht="12.75">
      <c r="B75" s="22">
        <v>40726</v>
      </c>
      <c r="D75" s="23" t="s">
        <v>97</v>
      </c>
      <c r="E75" s="3"/>
    </row>
    <row r="76" ht="12.75">
      <c r="E76" s="3"/>
    </row>
  </sheetData>
  <mergeCells count="12">
    <mergeCell ref="C67:D67"/>
    <mergeCell ref="B71:D71"/>
    <mergeCell ref="C68:D68"/>
    <mergeCell ref="C69:D69"/>
    <mergeCell ref="B60:D60"/>
    <mergeCell ref="B44:D44"/>
    <mergeCell ref="B30:D30"/>
    <mergeCell ref="B37:D37"/>
    <mergeCell ref="B14:D14"/>
    <mergeCell ref="B16:D16"/>
    <mergeCell ref="B23:D23"/>
    <mergeCell ref="B51:D51"/>
  </mergeCells>
  <printOptions horizontalCentered="1"/>
  <pageMargins left="0.7874015748031497" right="0.15748031496062992" top="0.25" bottom="0.44" header="0" footer="0"/>
  <pageSetup horizontalDpi="600" verticalDpi="600" orientation="portrait" r:id="rId2"/>
  <headerFooter alignWithMargins="0">
    <oddFooter>&amp;L&amp;14Unión de Rugby de Buenos Aires&amp;RDivisión Intermedia Grupo III - Zona "A"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76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28125" style="0" customWidth="1"/>
  </cols>
  <sheetData>
    <row r="4" spans="1:4" ht="12.75">
      <c r="A4" s="1" t="s">
        <v>0</v>
      </c>
      <c r="B4" s="1" t="s">
        <v>1</v>
      </c>
      <c r="C4" s="2"/>
      <c r="D4" s="1" t="s">
        <v>2</v>
      </c>
    </row>
    <row r="5" spans="1:4" ht="12.75">
      <c r="A5" s="1">
        <v>1</v>
      </c>
      <c r="B5" s="18" t="s">
        <v>86</v>
      </c>
      <c r="D5" s="17">
        <v>40650</v>
      </c>
    </row>
    <row r="6" spans="1:4" ht="12.75">
      <c r="A6" s="1">
        <v>2</v>
      </c>
      <c r="B6" s="18" t="s">
        <v>51</v>
      </c>
      <c r="D6" s="5">
        <v>40663</v>
      </c>
    </row>
    <row r="7" spans="1:4" ht="12.75">
      <c r="A7" s="1">
        <v>3</v>
      </c>
      <c r="B7" s="18" t="s">
        <v>52</v>
      </c>
      <c r="D7" s="5">
        <v>40670</v>
      </c>
    </row>
    <row r="8" spans="1:4" ht="12.75">
      <c r="A8" s="1">
        <v>4</v>
      </c>
      <c r="B8" s="18" t="s">
        <v>49</v>
      </c>
      <c r="D8" s="5">
        <v>40677</v>
      </c>
    </row>
    <row r="9" spans="1:4" ht="12.75">
      <c r="A9" s="1">
        <v>5</v>
      </c>
      <c r="B9" s="18" t="s">
        <v>87</v>
      </c>
      <c r="D9" s="5">
        <v>40684</v>
      </c>
    </row>
    <row r="10" spans="1:4" ht="12.75">
      <c r="A10" s="1">
        <v>6</v>
      </c>
      <c r="B10" s="18" t="s">
        <v>58</v>
      </c>
      <c r="D10" s="5">
        <v>40691</v>
      </c>
    </row>
    <row r="11" spans="1:4" ht="12.75">
      <c r="A11" s="1">
        <v>7</v>
      </c>
      <c r="B11" s="18" t="s">
        <v>53</v>
      </c>
      <c r="D11" s="17">
        <v>40699</v>
      </c>
    </row>
    <row r="12" spans="1:4" ht="12.75">
      <c r="A12" s="1">
        <v>8</v>
      </c>
      <c r="B12" s="18" t="s">
        <v>48</v>
      </c>
      <c r="D12" s="21"/>
    </row>
    <row r="14" spans="2:4" ht="15.75">
      <c r="B14" s="28" t="s">
        <v>775</v>
      </c>
      <c r="C14" s="29"/>
      <c r="D14" s="30"/>
    </row>
    <row r="16" spans="2:4" ht="12.75">
      <c r="B16" s="31">
        <f>D5</f>
        <v>40650</v>
      </c>
      <c r="C16" s="32"/>
      <c r="D16" s="33"/>
    </row>
    <row r="17" spans="2:5" ht="12.75">
      <c r="B17" s="7" t="s">
        <v>3</v>
      </c>
      <c r="D17" s="7" t="s">
        <v>4</v>
      </c>
      <c r="E17" s="8" t="s">
        <v>0</v>
      </c>
    </row>
    <row r="18" spans="2:5" ht="12.75">
      <c r="B18" s="9" t="str">
        <f>B12</f>
        <v>Don Bosco</v>
      </c>
      <c r="C18" s="10"/>
      <c r="D18" s="9" t="str">
        <f>B11</f>
        <v>Centro Naval</v>
      </c>
      <c r="E18" s="3" t="s">
        <v>804</v>
      </c>
    </row>
    <row r="19" spans="2:5" ht="12.75">
      <c r="B19" s="9" t="str">
        <f>B5</f>
        <v>Tiro F. de San Pedro</v>
      </c>
      <c r="C19" s="10"/>
      <c r="D19" s="9" t="str">
        <f>B10</f>
        <v>Las Cañas</v>
      </c>
      <c r="E19" s="3" t="s">
        <v>805</v>
      </c>
    </row>
    <row r="20" spans="2:5" ht="12.75">
      <c r="B20" s="9" t="str">
        <f>B6</f>
        <v>Arsenal Zarate</v>
      </c>
      <c r="C20" s="10"/>
      <c r="D20" s="9" t="str">
        <f>B9</f>
        <v>San Jose</v>
      </c>
      <c r="E20" s="3" t="s">
        <v>806</v>
      </c>
    </row>
    <row r="21" spans="2:5" ht="12.75">
      <c r="B21" s="9" t="str">
        <f>B7</f>
        <v>Lanus</v>
      </c>
      <c r="C21" s="10"/>
      <c r="D21" s="9" t="str">
        <f>B8</f>
        <v>Varela Jr.</v>
      </c>
      <c r="E21" s="3" t="s">
        <v>807</v>
      </c>
    </row>
    <row r="22" ht="12.75">
      <c r="E22" s="3"/>
    </row>
    <row r="23" spans="2:5" ht="12.75">
      <c r="B23" s="25">
        <f>D6</f>
        <v>40663</v>
      </c>
      <c r="C23" s="26"/>
      <c r="D23" s="27"/>
      <c r="E23" s="3"/>
    </row>
    <row r="24" spans="2:5" ht="12.75">
      <c r="B24" s="7" t="s">
        <v>3</v>
      </c>
      <c r="D24" s="7" t="s">
        <v>4</v>
      </c>
      <c r="E24" s="3"/>
    </row>
    <row r="25" spans="2:5" ht="12.75">
      <c r="B25" s="9" t="str">
        <f>B7</f>
        <v>Lanus</v>
      </c>
      <c r="C25" s="10"/>
      <c r="D25" s="9" t="str">
        <f>B12</f>
        <v>Don Bosco</v>
      </c>
      <c r="E25" s="3" t="s">
        <v>808</v>
      </c>
    </row>
    <row r="26" spans="2:5" ht="12.75">
      <c r="B26" s="9" t="str">
        <f>B8</f>
        <v>Varela Jr.</v>
      </c>
      <c r="C26" s="10"/>
      <c r="D26" s="9" t="str">
        <f>B6</f>
        <v>Arsenal Zarate</v>
      </c>
      <c r="E26" s="3" t="s">
        <v>809</v>
      </c>
    </row>
    <row r="27" spans="2:5" ht="12.75">
      <c r="B27" s="9" t="str">
        <f>B9</f>
        <v>San Jose</v>
      </c>
      <c r="C27" s="10"/>
      <c r="D27" s="9" t="str">
        <f>B5</f>
        <v>Tiro F. de San Pedro</v>
      </c>
      <c r="E27" s="3" t="s">
        <v>810</v>
      </c>
    </row>
    <row r="28" spans="2:5" ht="12.75">
      <c r="B28" s="9" t="str">
        <f>B10</f>
        <v>Las Cañas</v>
      </c>
      <c r="C28" s="10"/>
      <c r="D28" s="9" t="str">
        <f>B11</f>
        <v>Centro Naval</v>
      </c>
      <c r="E28" s="3" t="s">
        <v>811</v>
      </c>
    </row>
    <row r="29" spans="2:5" ht="12.75">
      <c r="B29" s="11"/>
      <c r="C29" s="11"/>
      <c r="D29" s="12"/>
      <c r="E29" s="3"/>
    </row>
    <row r="30" spans="2:5" ht="12.75">
      <c r="B30" s="25">
        <f>D7</f>
        <v>40670</v>
      </c>
      <c r="C30" s="26"/>
      <c r="D30" s="27"/>
      <c r="E30" s="3"/>
    </row>
    <row r="31" spans="2:5" ht="12.75">
      <c r="B31" s="7" t="s">
        <v>3</v>
      </c>
      <c r="D31" s="7" t="s">
        <v>4</v>
      </c>
      <c r="E31" s="3"/>
    </row>
    <row r="32" spans="2:5" ht="12.75">
      <c r="B32" s="9" t="str">
        <f>B12</f>
        <v>Don Bosco</v>
      </c>
      <c r="C32" s="10"/>
      <c r="D32" s="9" t="str">
        <f>B10</f>
        <v>Las Cañas</v>
      </c>
      <c r="E32" s="3" t="s">
        <v>812</v>
      </c>
    </row>
    <row r="33" spans="2:5" ht="12.75">
      <c r="B33" s="9" t="str">
        <f>B11</f>
        <v>Centro Naval</v>
      </c>
      <c r="C33" s="10"/>
      <c r="D33" s="9" t="str">
        <f>B9</f>
        <v>San Jose</v>
      </c>
      <c r="E33" s="3" t="s">
        <v>813</v>
      </c>
    </row>
    <row r="34" spans="2:5" ht="12.75">
      <c r="B34" s="9" t="str">
        <f>B5</f>
        <v>Tiro F. de San Pedro</v>
      </c>
      <c r="C34" s="10"/>
      <c r="D34" s="9" t="str">
        <f>B8</f>
        <v>Varela Jr.</v>
      </c>
      <c r="E34" s="3" t="s">
        <v>814</v>
      </c>
    </row>
    <row r="35" spans="2:5" ht="12.75">
      <c r="B35" s="9" t="str">
        <f>B6</f>
        <v>Arsenal Zarate</v>
      </c>
      <c r="C35" s="10"/>
      <c r="D35" s="9" t="str">
        <f>B7</f>
        <v>Lanus</v>
      </c>
      <c r="E35" s="3" t="s">
        <v>815</v>
      </c>
    </row>
    <row r="36" ht="12.75">
      <c r="E36" s="3"/>
    </row>
    <row r="37" spans="2:5" ht="12.75">
      <c r="B37" s="25">
        <f>D8</f>
        <v>40677</v>
      </c>
      <c r="C37" s="26"/>
      <c r="D37" s="27"/>
      <c r="E37" s="3"/>
    </row>
    <row r="38" spans="2:5" ht="12.75">
      <c r="B38" s="7" t="s">
        <v>3</v>
      </c>
      <c r="D38" s="7" t="s">
        <v>4</v>
      </c>
      <c r="E38" s="3"/>
    </row>
    <row r="39" spans="2:5" ht="12.75">
      <c r="B39" s="9" t="str">
        <f>B6</f>
        <v>Arsenal Zarate</v>
      </c>
      <c r="C39" s="10"/>
      <c r="D39" s="9" t="str">
        <f>B12</f>
        <v>Don Bosco</v>
      </c>
      <c r="E39" s="3" t="s">
        <v>816</v>
      </c>
    </row>
    <row r="40" spans="2:5" ht="12.75">
      <c r="B40" s="9" t="str">
        <f>B7</f>
        <v>Lanus</v>
      </c>
      <c r="C40" s="10"/>
      <c r="D40" s="9" t="str">
        <f>B5</f>
        <v>Tiro F. de San Pedro</v>
      </c>
      <c r="E40" s="3" t="s">
        <v>817</v>
      </c>
    </row>
    <row r="41" spans="2:5" ht="12.75">
      <c r="B41" s="9" t="str">
        <f>B8</f>
        <v>Varela Jr.</v>
      </c>
      <c r="C41" s="10"/>
      <c r="D41" s="9" t="str">
        <f>B11</f>
        <v>Centro Naval</v>
      </c>
      <c r="E41" s="3" t="s">
        <v>818</v>
      </c>
    </row>
    <row r="42" spans="2:5" ht="12.75">
      <c r="B42" s="9" t="str">
        <f>B9</f>
        <v>San Jose</v>
      </c>
      <c r="C42" s="10"/>
      <c r="D42" s="9" t="str">
        <f>B10</f>
        <v>Las Cañas</v>
      </c>
      <c r="E42" s="3" t="s">
        <v>819</v>
      </c>
    </row>
    <row r="43" spans="2:5" ht="12.75">
      <c r="B43" s="13"/>
      <c r="C43" s="14"/>
      <c r="D43" s="13"/>
      <c r="E43" s="3"/>
    </row>
    <row r="44" spans="2:5" ht="12.75">
      <c r="B44" s="25">
        <f>D9</f>
        <v>40684</v>
      </c>
      <c r="C44" s="26"/>
      <c r="D44" s="27"/>
      <c r="E44" s="3"/>
    </row>
    <row r="45" spans="2:5" ht="12.75">
      <c r="B45" s="7" t="s">
        <v>3</v>
      </c>
      <c r="D45" s="7" t="s">
        <v>4</v>
      </c>
      <c r="E45" s="3"/>
    </row>
    <row r="46" spans="2:5" ht="12.75">
      <c r="B46" s="9" t="str">
        <f>B12</f>
        <v>Don Bosco</v>
      </c>
      <c r="C46" s="10"/>
      <c r="D46" s="9" t="str">
        <f>B9</f>
        <v>San Jose</v>
      </c>
      <c r="E46" s="3" t="s">
        <v>820</v>
      </c>
    </row>
    <row r="47" spans="2:5" ht="12.75">
      <c r="B47" s="9" t="str">
        <f>B10</f>
        <v>Las Cañas</v>
      </c>
      <c r="C47" s="10"/>
      <c r="D47" s="9" t="str">
        <f>B8</f>
        <v>Varela Jr.</v>
      </c>
      <c r="E47" s="3" t="s">
        <v>821</v>
      </c>
    </row>
    <row r="48" spans="2:5" ht="12.75">
      <c r="B48" s="9" t="str">
        <f>B11</f>
        <v>Centro Naval</v>
      </c>
      <c r="C48" s="10"/>
      <c r="D48" s="9" t="str">
        <f>B7</f>
        <v>Lanus</v>
      </c>
      <c r="E48" s="3" t="s">
        <v>822</v>
      </c>
    </row>
    <row r="49" spans="2:5" ht="12.75">
      <c r="B49" s="9" t="str">
        <f>B5</f>
        <v>Tiro F. de San Pedro</v>
      </c>
      <c r="C49" s="10"/>
      <c r="D49" s="9" t="str">
        <f>B6</f>
        <v>Arsenal Zarate</v>
      </c>
      <c r="E49" s="3" t="s">
        <v>823</v>
      </c>
    </row>
    <row r="50" ht="12.75">
      <c r="E50" s="3"/>
    </row>
    <row r="51" spans="2:5" ht="12.75">
      <c r="B51" s="25">
        <f>D10</f>
        <v>40691</v>
      </c>
      <c r="C51" s="26"/>
      <c r="D51" s="27"/>
      <c r="E51" s="3"/>
    </row>
    <row r="52" spans="2:5" ht="12.75">
      <c r="B52" s="7" t="s">
        <v>3</v>
      </c>
      <c r="D52" s="7" t="s">
        <v>4</v>
      </c>
      <c r="E52" s="3"/>
    </row>
    <row r="53" spans="2:5" ht="12.75">
      <c r="B53" s="9" t="str">
        <f>B5</f>
        <v>Tiro F. de San Pedro</v>
      </c>
      <c r="C53" s="10"/>
      <c r="D53" s="9" t="str">
        <f>B12</f>
        <v>Don Bosco</v>
      </c>
      <c r="E53" s="3" t="s">
        <v>824</v>
      </c>
    </row>
    <row r="54" spans="2:5" ht="12.75">
      <c r="B54" s="9" t="str">
        <f>B6</f>
        <v>Arsenal Zarate</v>
      </c>
      <c r="C54" s="10"/>
      <c r="D54" s="9" t="str">
        <f>B11</f>
        <v>Centro Naval</v>
      </c>
      <c r="E54" s="3" t="s">
        <v>825</v>
      </c>
    </row>
    <row r="55" spans="2:5" ht="12.75">
      <c r="B55" s="9" t="str">
        <f>B7</f>
        <v>Lanus</v>
      </c>
      <c r="C55" s="10"/>
      <c r="D55" s="9" t="str">
        <f>B10</f>
        <v>Las Cañas</v>
      </c>
      <c r="E55" s="3" t="s">
        <v>826</v>
      </c>
    </row>
    <row r="56" spans="2:5" ht="12.75">
      <c r="B56" s="9" t="str">
        <f>B8</f>
        <v>Varela Jr.</v>
      </c>
      <c r="C56" s="10"/>
      <c r="D56" s="9" t="str">
        <f>B9</f>
        <v>San Jose</v>
      </c>
      <c r="E56" s="3" t="s">
        <v>827</v>
      </c>
    </row>
    <row r="57" ht="12.75">
      <c r="E57" s="3"/>
    </row>
    <row r="58" ht="12.75">
      <c r="E58" s="3"/>
    </row>
    <row r="59" ht="12.75">
      <c r="E59" s="3"/>
    </row>
    <row r="60" spans="2:5" ht="12.75">
      <c r="B60" s="31">
        <f>D11</f>
        <v>40699</v>
      </c>
      <c r="C60" s="32"/>
      <c r="D60" s="33"/>
      <c r="E60" s="3"/>
    </row>
    <row r="61" spans="2:5" ht="12.75">
      <c r="B61" s="7" t="s">
        <v>3</v>
      </c>
      <c r="D61" s="7" t="s">
        <v>4</v>
      </c>
      <c r="E61" s="3"/>
    </row>
    <row r="62" spans="2:5" ht="12.75">
      <c r="B62" s="9" t="str">
        <f>B12</f>
        <v>Don Bosco</v>
      </c>
      <c r="C62" s="10"/>
      <c r="D62" s="9" t="str">
        <f>B8</f>
        <v>Varela Jr.</v>
      </c>
      <c r="E62" s="3" t="s">
        <v>828</v>
      </c>
    </row>
    <row r="63" spans="2:5" ht="12.75">
      <c r="B63" s="9" t="str">
        <f>B9</f>
        <v>San Jose</v>
      </c>
      <c r="C63" s="10"/>
      <c r="D63" s="9" t="str">
        <f>B7</f>
        <v>Lanus</v>
      </c>
      <c r="E63" s="3" t="s">
        <v>829</v>
      </c>
    </row>
    <row r="64" spans="2:5" ht="12.75">
      <c r="B64" s="9" t="str">
        <f>B10</f>
        <v>Las Cañas</v>
      </c>
      <c r="C64" s="10"/>
      <c r="D64" s="9" t="str">
        <f>B6</f>
        <v>Arsenal Zarate</v>
      </c>
      <c r="E64" s="3" t="s">
        <v>830</v>
      </c>
    </row>
    <row r="65" spans="2:5" ht="12.75">
      <c r="B65" s="9" t="str">
        <f>B11</f>
        <v>Centro Naval</v>
      </c>
      <c r="C65" s="10"/>
      <c r="D65" s="9" t="str">
        <f>B5</f>
        <v>Tiro F. de San Pedro</v>
      </c>
      <c r="E65" s="3" t="s">
        <v>831</v>
      </c>
    </row>
    <row r="66" ht="12.75">
      <c r="E66" s="3"/>
    </row>
    <row r="67" spans="2:5" ht="12.75">
      <c r="B67" s="22">
        <v>40656</v>
      </c>
      <c r="C67" s="34" t="s">
        <v>85</v>
      </c>
      <c r="D67" s="34"/>
      <c r="E67" s="3"/>
    </row>
    <row r="68" spans="2:5" ht="12.75">
      <c r="B68" s="22">
        <v>40733</v>
      </c>
      <c r="C68" s="34" t="s">
        <v>98</v>
      </c>
      <c r="D68" s="34"/>
      <c r="E68" s="3"/>
    </row>
    <row r="69" spans="2:5" ht="12.75">
      <c r="B69" s="22">
        <v>40740</v>
      </c>
      <c r="C69" s="35" t="s">
        <v>99</v>
      </c>
      <c r="D69" s="35"/>
      <c r="E69" s="3"/>
    </row>
    <row r="70" ht="13.5" thickBot="1">
      <c r="E70" s="3"/>
    </row>
    <row r="71" spans="2:5" ht="13.5" thickBot="1">
      <c r="B71" s="37" t="s">
        <v>93</v>
      </c>
      <c r="C71" s="38"/>
      <c r="D71" s="39"/>
      <c r="E71" s="3"/>
    </row>
    <row r="72" spans="2:5" ht="12.75">
      <c r="B72" s="22">
        <v>40705</v>
      </c>
      <c r="D72" s="23" t="s">
        <v>94</v>
      </c>
      <c r="E72" s="3"/>
    </row>
    <row r="73" spans="2:5" ht="12.75">
      <c r="B73" s="22">
        <v>40712</v>
      </c>
      <c r="D73" s="23" t="s">
        <v>95</v>
      </c>
      <c r="E73" s="3"/>
    </row>
    <row r="74" spans="2:5" ht="12.75">
      <c r="B74" s="22">
        <v>40719</v>
      </c>
      <c r="D74" s="23" t="s">
        <v>96</v>
      </c>
      <c r="E74" s="3"/>
    </row>
    <row r="75" spans="2:5" ht="12.75">
      <c r="B75" s="22">
        <v>40726</v>
      </c>
      <c r="D75" s="23" t="s">
        <v>97</v>
      </c>
      <c r="E75" s="3"/>
    </row>
    <row r="76" ht="12.75">
      <c r="E76" s="3"/>
    </row>
  </sheetData>
  <mergeCells count="12">
    <mergeCell ref="C67:D67"/>
    <mergeCell ref="B71:D71"/>
    <mergeCell ref="C68:D68"/>
    <mergeCell ref="C69:D69"/>
    <mergeCell ref="B14:D14"/>
    <mergeCell ref="B16:D16"/>
    <mergeCell ref="B23:D23"/>
    <mergeCell ref="B51:D51"/>
    <mergeCell ref="B60:D60"/>
    <mergeCell ref="B44:D44"/>
    <mergeCell ref="B30:D30"/>
    <mergeCell ref="B37:D37"/>
  </mergeCells>
  <printOptions horizontalCentered="1"/>
  <pageMargins left="0.7874015748031497" right="0.15748031496062992" top="0.25" bottom="0.44" header="0" footer="0"/>
  <pageSetup horizontalDpi="600" verticalDpi="600" orientation="portrait" r:id="rId2"/>
  <headerFooter alignWithMargins="0">
    <oddFooter>&amp;L&amp;14Unión de Rugby de Buenos Aires&amp;RDivisión Intermedia Grupo III - Zona "B"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E99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0" customWidth="1"/>
  </cols>
  <sheetData>
    <row r="1" ht="6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0" t="s">
        <v>66</v>
      </c>
      <c r="D6" s="17">
        <v>40650</v>
      </c>
    </row>
    <row r="7" spans="1:4" ht="12.75">
      <c r="A7" s="1">
        <v>2</v>
      </c>
      <c r="B7" s="18" t="s">
        <v>70</v>
      </c>
      <c r="D7" s="5">
        <v>40663</v>
      </c>
    </row>
    <row r="8" spans="1:4" ht="12.75">
      <c r="A8" s="1">
        <v>3</v>
      </c>
      <c r="B8" s="18" t="s">
        <v>56</v>
      </c>
      <c r="D8" s="5">
        <v>40670</v>
      </c>
    </row>
    <row r="9" spans="1:4" ht="12.75">
      <c r="A9" s="1">
        <v>4</v>
      </c>
      <c r="B9" s="41" t="s">
        <v>832</v>
      </c>
      <c r="D9" s="5">
        <v>40677</v>
      </c>
    </row>
    <row r="10" spans="1:4" ht="12.75">
      <c r="A10" s="1">
        <v>5</v>
      </c>
      <c r="B10" s="18" t="s">
        <v>62</v>
      </c>
      <c r="D10" s="5">
        <v>40684</v>
      </c>
    </row>
    <row r="11" spans="1:4" ht="12.75">
      <c r="A11" s="1">
        <v>6</v>
      </c>
      <c r="B11" s="18" t="s">
        <v>71</v>
      </c>
      <c r="D11" s="5">
        <v>40691</v>
      </c>
    </row>
    <row r="12" spans="1:4" ht="12.75">
      <c r="A12" s="1">
        <v>7</v>
      </c>
      <c r="B12" s="18" t="s">
        <v>73</v>
      </c>
      <c r="D12" s="17">
        <v>40699</v>
      </c>
    </row>
    <row r="13" spans="1:4" ht="12.75">
      <c r="A13" s="1">
        <v>8</v>
      </c>
      <c r="B13" s="18" t="s">
        <v>68</v>
      </c>
      <c r="D13" s="5">
        <v>40705</v>
      </c>
    </row>
    <row r="14" spans="1:4" ht="12.75">
      <c r="A14" s="1">
        <v>9</v>
      </c>
      <c r="B14" s="41" t="s">
        <v>832</v>
      </c>
      <c r="D14" s="5">
        <v>40712</v>
      </c>
    </row>
    <row r="16" spans="2:4" ht="15.75">
      <c r="B16" s="28" t="s">
        <v>775</v>
      </c>
      <c r="C16" s="29"/>
      <c r="D16" s="30"/>
    </row>
    <row r="18" spans="2:4" ht="12.75">
      <c r="B18" s="31">
        <f>D6</f>
        <v>40650</v>
      </c>
      <c r="C18" s="32"/>
      <c r="D18" s="33"/>
    </row>
    <row r="19" spans="2:5" ht="12.75">
      <c r="B19" s="7" t="s">
        <v>3</v>
      </c>
      <c r="D19" s="7" t="s">
        <v>4</v>
      </c>
      <c r="E19" s="8" t="s">
        <v>76</v>
      </c>
    </row>
    <row r="20" spans="2:5" ht="12.75">
      <c r="B20" s="9" t="str">
        <f>B6</f>
        <v>Almafuerte</v>
      </c>
      <c r="C20" s="10"/>
      <c r="D20" s="9" t="str">
        <f>B13</f>
        <v>Sociedad Hebraica</v>
      </c>
      <c r="E20" s="3" t="s">
        <v>833</v>
      </c>
    </row>
    <row r="21" spans="2:5" ht="12.75">
      <c r="B21" s="9" t="str">
        <f>B7</f>
        <v>Beromama</v>
      </c>
      <c r="C21" s="10"/>
      <c r="D21" s="9" t="str">
        <f>B12</f>
        <v>Atletico Chascomus</v>
      </c>
      <c r="E21" s="3" t="s">
        <v>834</v>
      </c>
    </row>
    <row r="22" spans="2:5" ht="12.75">
      <c r="B22" s="9" t="str">
        <f>B8</f>
        <v>Daom</v>
      </c>
      <c r="C22" s="10"/>
      <c r="D22" s="9" t="str">
        <f>B11</f>
        <v>Defensores de Glew</v>
      </c>
      <c r="E22" s="3" t="s">
        <v>835</v>
      </c>
    </row>
    <row r="23" spans="2:5" ht="12.75">
      <c r="B23" s="9" t="str">
        <f>B9</f>
        <v>Bye</v>
      </c>
      <c r="C23" s="10"/>
      <c r="D23" s="9" t="str">
        <f>B10</f>
        <v>Obras Sanitarias</v>
      </c>
      <c r="E23" s="3" t="s">
        <v>836</v>
      </c>
    </row>
    <row r="24" spans="2:5" ht="12.75">
      <c r="B24" s="19" t="s">
        <v>47</v>
      </c>
      <c r="C24" s="10"/>
      <c r="D24" s="9" t="str">
        <f>B14</f>
        <v>Bye</v>
      </c>
      <c r="E24" s="3" t="s">
        <v>837</v>
      </c>
    </row>
    <row r="25" ht="12.75">
      <c r="E25" s="3"/>
    </row>
    <row r="26" spans="2:5" ht="12.75">
      <c r="B26" s="25">
        <f>D7</f>
        <v>40663</v>
      </c>
      <c r="C26" s="26"/>
      <c r="D26" s="27"/>
      <c r="E26" s="3"/>
    </row>
    <row r="27" spans="2:5" ht="12.75">
      <c r="B27" s="7" t="s">
        <v>3</v>
      </c>
      <c r="D27" s="7" t="s">
        <v>4</v>
      </c>
      <c r="E27" s="3"/>
    </row>
    <row r="28" spans="2:5" ht="12.75">
      <c r="B28" s="9" t="str">
        <f>B10</f>
        <v>Obras Sanitarias</v>
      </c>
      <c r="C28" s="10"/>
      <c r="D28" s="9" t="str">
        <f>B8</f>
        <v>Daom</v>
      </c>
      <c r="E28" s="3" t="s">
        <v>838</v>
      </c>
    </row>
    <row r="29" spans="2:5" ht="12.75">
      <c r="B29" s="9" t="str">
        <f>B11</f>
        <v>Defensores de Glew</v>
      </c>
      <c r="C29" s="10"/>
      <c r="D29" s="9" t="str">
        <f>B7</f>
        <v>Beromama</v>
      </c>
      <c r="E29" s="3" t="s">
        <v>839</v>
      </c>
    </row>
    <row r="30" spans="2:5" ht="12.75">
      <c r="B30" s="9" t="str">
        <f>B12</f>
        <v>Atletico Chascomus</v>
      </c>
      <c r="C30" s="10"/>
      <c r="D30" s="9" t="str">
        <f>B6</f>
        <v>Almafuerte</v>
      </c>
      <c r="E30" s="3" t="s">
        <v>840</v>
      </c>
    </row>
    <row r="31" spans="2:5" ht="12.75">
      <c r="B31" s="9" t="str">
        <f>B13</f>
        <v>Sociedad Hebraica</v>
      </c>
      <c r="C31" s="10"/>
      <c r="D31" s="9" t="str">
        <f>B14</f>
        <v>Bye</v>
      </c>
      <c r="E31" s="3" t="s">
        <v>841</v>
      </c>
    </row>
    <row r="32" spans="2:5" ht="12.75">
      <c r="B32" s="19" t="s">
        <v>47</v>
      </c>
      <c r="C32" s="10"/>
      <c r="D32" s="9" t="str">
        <f>B9</f>
        <v>Bye</v>
      </c>
      <c r="E32" s="3" t="s">
        <v>842</v>
      </c>
    </row>
    <row r="33" spans="2:5" ht="12.75">
      <c r="B33" s="11"/>
      <c r="C33" s="11"/>
      <c r="D33" s="12"/>
      <c r="E33" s="3"/>
    </row>
    <row r="34" spans="2:5" ht="12.75">
      <c r="B34" s="25">
        <f>D8</f>
        <v>40670</v>
      </c>
      <c r="C34" s="26"/>
      <c r="D34" s="27"/>
      <c r="E34" s="3"/>
    </row>
    <row r="35" spans="2:5" ht="12.75">
      <c r="B35" s="7" t="s">
        <v>3</v>
      </c>
      <c r="D35" s="7" t="s">
        <v>4</v>
      </c>
      <c r="E35" s="3"/>
    </row>
    <row r="36" spans="2:5" ht="12.75">
      <c r="B36" s="9" t="str">
        <f>B14</f>
        <v>Bye</v>
      </c>
      <c r="C36" s="10"/>
      <c r="D36" s="9" t="str">
        <f>B12</f>
        <v>Atletico Chascomus</v>
      </c>
      <c r="E36" s="3" t="s">
        <v>843</v>
      </c>
    </row>
    <row r="37" spans="2:5" ht="12.75">
      <c r="B37" s="9" t="str">
        <f>B6</f>
        <v>Almafuerte</v>
      </c>
      <c r="C37" s="10"/>
      <c r="D37" s="9" t="str">
        <f>B11</f>
        <v>Defensores de Glew</v>
      </c>
      <c r="E37" s="3" t="s">
        <v>844</v>
      </c>
    </row>
    <row r="38" spans="2:5" ht="12.75">
      <c r="B38" s="9" t="str">
        <f>B7</f>
        <v>Beromama</v>
      </c>
      <c r="C38" s="10"/>
      <c r="D38" s="9" t="str">
        <f>B10</f>
        <v>Obras Sanitarias</v>
      </c>
      <c r="E38" s="3" t="s">
        <v>845</v>
      </c>
    </row>
    <row r="39" spans="2:5" ht="12.75">
      <c r="B39" s="9" t="str">
        <f>B8</f>
        <v>Daom</v>
      </c>
      <c r="C39" s="10"/>
      <c r="D39" s="9" t="str">
        <f>B9</f>
        <v>Bye</v>
      </c>
      <c r="E39" s="3" t="s">
        <v>846</v>
      </c>
    </row>
    <row r="40" spans="2:5" ht="12.75">
      <c r="B40" s="19" t="s">
        <v>47</v>
      </c>
      <c r="C40" s="10"/>
      <c r="D40" s="9" t="str">
        <f>B13</f>
        <v>Sociedad Hebraica</v>
      </c>
      <c r="E40" s="3" t="s">
        <v>847</v>
      </c>
    </row>
    <row r="41" ht="12.75">
      <c r="E41" s="3"/>
    </row>
    <row r="42" spans="2:5" ht="12.75">
      <c r="B42" s="25">
        <f>D9</f>
        <v>40677</v>
      </c>
      <c r="C42" s="26"/>
      <c r="D42" s="27"/>
      <c r="E42" s="3"/>
    </row>
    <row r="43" spans="2:5" ht="12.75">
      <c r="B43" s="7" t="s">
        <v>3</v>
      </c>
      <c r="D43" s="7" t="s">
        <v>4</v>
      </c>
      <c r="E43" s="3"/>
    </row>
    <row r="44" spans="2:5" ht="12.75">
      <c r="B44" s="9" t="str">
        <f>B9</f>
        <v>Bye</v>
      </c>
      <c r="C44" s="10"/>
      <c r="D44" s="9" t="str">
        <f>B7</f>
        <v>Beromama</v>
      </c>
      <c r="E44" s="3" t="s">
        <v>848</v>
      </c>
    </row>
    <row r="45" spans="2:5" ht="12.75">
      <c r="B45" s="9" t="str">
        <f>B10</f>
        <v>Obras Sanitarias</v>
      </c>
      <c r="C45" s="10"/>
      <c r="D45" s="9" t="str">
        <f>B6</f>
        <v>Almafuerte</v>
      </c>
      <c r="E45" s="3" t="s">
        <v>849</v>
      </c>
    </row>
    <row r="46" spans="2:5" ht="12.75">
      <c r="B46" s="9" t="str">
        <f>B11</f>
        <v>Defensores de Glew</v>
      </c>
      <c r="C46" s="10"/>
      <c r="D46" s="9" t="str">
        <f>B14</f>
        <v>Bye</v>
      </c>
      <c r="E46" s="3" t="s">
        <v>850</v>
      </c>
    </row>
    <row r="47" spans="2:5" ht="12.75">
      <c r="B47" s="9" t="str">
        <f>B12</f>
        <v>Atletico Chascomus</v>
      </c>
      <c r="C47" s="10"/>
      <c r="D47" s="9" t="str">
        <f>B13</f>
        <v>Sociedad Hebraica</v>
      </c>
      <c r="E47" s="3" t="s">
        <v>851</v>
      </c>
    </row>
    <row r="48" spans="2:5" ht="12.75">
      <c r="B48" s="19" t="s">
        <v>47</v>
      </c>
      <c r="C48" s="10"/>
      <c r="D48" s="9" t="str">
        <f>B8</f>
        <v>Daom</v>
      </c>
      <c r="E48" s="3" t="s">
        <v>852</v>
      </c>
    </row>
    <row r="49" spans="2:5" ht="12.75">
      <c r="B49" s="13"/>
      <c r="C49" s="14"/>
      <c r="D49" s="13"/>
      <c r="E49" s="3"/>
    </row>
    <row r="50" spans="2:5" ht="12.75">
      <c r="B50" s="25">
        <f>D10</f>
        <v>40684</v>
      </c>
      <c r="C50" s="26"/>
      <c r="D50" s="27"/>
      <c r="E50" s="3"/>
    </row>
    <row r="51" spans="2:5" ht="12.75">
      <c r="B51" s="7" t="s">
        <v>3</v>
      </c>
      <c r="D51" s="7" t="s">
        <v>4</v>
      </c>
      <c r="E51" s="3"/>
    </row>
    <row r="52" spans="2:5" ht="12.75">
      <c r="B52" s="9" t="str">
        <f>B13</f>
        <v>Sociedad Hebraica</v>
      </c>
      <c r="C52" s="10"/>
      <c r="D52" s="9" t="str">
        <f>B11</f>
        <v>Defensores de Glew</v>
      </c>
      <c r="E52" s="3" t="s">
        <v>853</v>
      </c>
    </row>
    <row r="53" spans="2:5" ht="12.75">
      <c r="B53" s="9" t="str">
        <f>B14</f>
        <v>Bye</v>
      </c>
      <c r="C53" s="10"/>
      <c r="D53" s="9" t="str">
        <f>B10</f>
        <v>Obras Sanitarias</v>
      </c>
      <c r="E53" s="3" t="s">
        <v>854</v>
      </c>
    </row>
    <row r="54" spans="2:5" ht="12.75">
      <c r="B54" s="9" t="str">
        <f>B6</f>
        <v>Almafuerte</v>
      </c>
      <c r="C54" s="10"/>
      <c r="D54" s="9" t="str">
        <f>B9</f>
        <v>Bye</v>
      </c>
      <c r="E54" s="3" t="s">
        <v>855</v>
      </c>
    </row>
    <row r="55" spans="2:5" ht="12.75">
      <c r="B55" s="9" t="str">
        <f>B7</f>
        <v>Beromama</v>
      </c>
      <c r="C55" s="10"/>
      <c r="D55" s="9" t="str">
        <f>B8</f>
        <v>Daom</v>
      </c>
      <c r="E55" s="3" t="s">
        <v>856</v>
      </c>
    </row>
    <row r="56" spans="2:5" ht="12.75">
      <c r="B56" s="19" t="s">
        <v>47</v>
      </c>
      <c r="C56" s="10"/>
      <c r="D56" s="9" t="str">
        <f>B12</f>
        <v>Atletico Chascomus</v>
      </c>
      <c r="E56" s="3" t="s">
        <v>857</v>
      </c>
    </row>
    <row r="57" ht="12.75">
      <c r="E57" s="3"/>
    </row>
    <row r="58" spans="2:5" ht="12.75">
      <c r="B58" s="25">
        <f>D11</f>
        <v>40691</v>
      </c>
      <c r="C58" s="26"/>
      <c r="D58" s="27"/>
      <c r="E58" s="3"/>
    </row>
    <row r="59" spans="2:5" ht="12.75">
      <c r="B59" s="7" t="s">
        <v>3</v>
      </c>
      <c r="D59" s="7" t="s">
        <v>4</v>
      </c>
      <c r="E59" s="3"/>
    </row>
    <row r="60" spans="2:5" ht="12.75">
      <c r="B60" s="9" t="str">
        <f>B8</f>
        <v>Daom</v>
      </c>
      <c r="C60" s="10"/>
      <c r="D60" s="9" t="str">
        <f>B6</f>
        <v>Almafuerte</v>
      </c>
      <c r="E60" s="3" t="s">
        <v>858</v>
      </c>
    </row>
    <row r="61" spans="2:5" ht="12.75">
      <c r="B61" s="9" t="str">
        <f>B9</f>
        <v>Bye</v>
      </c>
      <c r="C61" s="10"/>
      <c r="D61" s="9" t="str">
        <f>B14</f>
        <v>Bye</v>
      </c>
      <c r="E61" s="3" t="s">
        <v>859</v>
      </c>
    </row>
    <row r="62" spans="2:5" ht="12.75">
      <c r="B62" s="9" t="str">
        <f>B10</f>
        <v>Obras Sanitarias</v>
      </c>
      <c r="C62" s="10"/>
      <c r="D62" s="9" t="str">
        <f>B13</f>
        <v>Sociedad Hebraica</v>
      </c>
      <c r="E62" s="3" t="s">
        <v>860</v>
      </c>
    </row>
    <row r="63" spans="2:5" ht="12.75">
      <c r="B63" s="9" t="str">
        <f>B11</f>
        <v>Defensores de Glew</v>
      </c>
      <c r="C63" s="10"/>
      <c r="D63" s="9" t="str">
        <f>B12</f>
        <v>Atletico Chascomus</v>
      </c>
      <c r="E63" s="3" t="s">
        <v>861</v>
      </c>
    </row>
    <row r="64" spans="2:5" ht="12.75">
      <c r="B64" s="19" t="s">
        <v>47</v>
      </c>
      <c r="C64" s="10"/>
      <c r="D64" s="9" t="str">
        <f>B7</f>
        <v>Beromama</v>
      </c>
      <c r="E64" s="3" t="s">
        <v>862</v>
      </c>
    </row>
    <row r="65" ht="12.75">
      <c r="E65" s="3"/>
    </row>
    <row r="66" spans="2:5" ht="12.75">
      <c r="B66" s="31">
        <f>D12</f>
        <v>40699</v>
      </c>
      <c r="C66" s="32"/>
      <c r="D66" s="33"/>
      <c r="E66" s="3"/>
    </row>
    <row r="67" spans="2:5" ht="12.75">
      <c r="B67" s="7" t="s">
        <v>3</v>
      </c>
      <c r="D67" s="7" t="s">
        <v>4</v>
      </c>
      <c r="E67" s="3"/>
    </row>
    <row r="68" spans="2:5" ht="12.75">
      <c r="B68" s="9" t="str">
        <f>B12</f>
        <v>Atletico Chascomus</v>
      </c>
      <c r="C68" s="10"/>
      <c r="D68" s="9" t="str">
        <f>B10</f>
        <v>Obras Sanitarias</v>
      </c>
      <c r="E68" s="3" t="s">
        <v>863</v>
      </c>
    </row>
    <row r="69" spans="2:5" ht="12.75">
      <c r="B69" s="9" t="str">
        <f>B13</f>
        <v>Sociedad Hebraica</v>
      </c>
      <c r="C69" s="10"/>
      <c r="D69" s="9" t="str">
        <f>B9</f>
        <v>Bye</v>
      </c>
      <c r="E69" s="3" t="s">
        <v>864</v>
      </c>
    </row>
    <row r="70" spans="2:5" ht="12.75">
      <c r="B70" s="9" t="str">
        <f>B14</f>
        <v>Bye</v>
      </c>
      <c r="C70" s="10"/>
      <c r="D70" s="9" t="str">
        <f>B8</f>
        <v>Daom</v>
      </c>
      <c r="E70" s="3" t="s">
        <v>865</v>
      </c>
    </row>
    <row r="71" spans="2:5" ht="12.75">
      <c r="B71" s="9" t="str">
        <f>B6</f>
        <v>Almafuerte</v>
      </c>
      <c r="C71" s="10"/>
      <c r="D71" s="9" t="str">
        <f>B7</f>
        <v>Beromama</v>
      </c>
      <c r="E71" s="3" t="s">
        <v>866</v>
      </c>
    </row>
    <row r="72" spans="2:5" ht="12.75">
      <c r="B72" s="19" t="s">
        <v>47</v>
      </c>
      <c r="C72" s="10"/>
      <c r="D72" s="9" t="str">
        <f>B11</f>
        <v>Defensores de Glew</v>
      </c>
      <c r="E72" s="3" t="s">
        <v>867</v>
      </c>
    </row>
    <row r="73" ht="12.75">
      <c r="E73" s="3"/>
    </row>
    <row r="74" spans="2:5" ht="12.75">
      <c r="B74" s="25">
        <f>D13</f>
        <v>40705</v>
      </c>
      <c r="C74" s="26"/>
      <c r="D74" s="27"/>
      <c r="E74" s="3"/>
    </row>
    <row r="75" spans="2:5" ht="12.75">
      <c r="B75" s="7" t="s">
        <v>3</v>
      </c>
      <c r="D75" s="7" t="s">
        <v>4</v>
      </c>
      <c r="E75" s="3"/>
    </row>
    <row r="76" spans="2:5" ht="12.75">
      <c r="B76" s="9" t="str">
        <f>B7</f>
        <v>Beromama</v>
      </c>
      <c r="C76" s="10"/>
      <c r="D76" s="9" t="str">
        <f>B14</f>
        <v>Bye</v>
      </c>
      <c r="E76" s="3" t="s">
        <v>868</v>
      </c>
    </row>
    <row r="77" spans="2:5" ht="12.75">
      <c r="B77" s="9" t="str">
        <f>B8</f>
        <v>Daom</v>
      </c>
      <c r="C77" s="10"/>
      <c r="D77" s="9" t="str">
        <f>B13</f>
        <v>Sociedad Hebraica</v>
      </c>
      <c r="E77" s="3" t="s">
        <v>869</v>
      </c>
    </row>
    <row r="78" spans="2:5" ht="12.75">
      <c r="B78" s="9" t="str">
        <f>B9</f>
        <v>Bye</v>
      </c>
      <c r="C78" s="10"/>
      <c r="D78" s="9" t="str">
        <f>B12</f>
        <v>Atletico Chascomus</v>
      </c>
      <c r="E78" s="3" t="s">
        <v>870</v>
      </c>
    </row>
    <row r="79" spans="2:5" ht="12.75">
      <c r="B79" s="9" t="str">
        <f>B10</f>
        <v>Obras Sanitarias</v>
      </c>
      <c r="C79" s="10"/>
      <c r="D79" s="9" t="str">
        <f>B11</f>
        <v>Defensores de Glew</v>
      </c>
      <c r="E79" s="3" t="s">
        <v>871</v>
      </c>
    </row>
    <row r="80" spans="2:5" ht="12.75">
      <c r="B80" s="19" t="s">
        <v>47</v>
      </c>
      <c r="C80" s="10"/>
      <c r="D80" s="9" t="str">
        <f>B6</f>
        <v>Almafuerte</v>
      </c>
      <c r="E80" s="3" t="s">
        <v>872</v>
      </c>
    </row>
    <row r="81" ht="12.75">
      <c r="E81" s="3"/>
    </row>
    <row r="82" spans="2:5" ht="12.75">
      <c r="B82" s="25">
        <f>D14</f>
        <v>40712</v>
      </c>
      <c r="C82" s="26"/>
      <c r="D82" s="27"/>
      <c r="E82" s="3"/>
    </row>
    <row r="83" spans="2:5" ht="12.75">
      <c r="B83" s="7" t="s">
        <v>3</v>
      </c>
      <c r="D83" s="7" t="s">
        <v>4</v>
      </c>
      <c r="E83" s="3"/>
    </row>
    <row r="84" spans="2:5" ht="12.75">
      <c r="B84" s="9" t="str">
        <f>B11</f>
        <v>Defensores de Glew</v>
      </c>
      <c r="C84" s="10"/>
      <c r="D84" s="9" t="str">
        <f>B9</f>
        <v>Bye</v>
      </c>
      <c r="E84" s="3" t="s">
        <v>873</v>
      </c>
    </row>
    <row r="85" spans="2:5" ht="12.75">
      <c r="B85" s="9" t="str">
        <f>B12</f>
        <v>Atletico Chascomus</v>
      </c>
      <c r="C85" s="10"/>
      <c r="D85" s="9" t="str">
        <f>B8</f>
        <v>Daom</v>
      </c>
      <c r="E85" s="3" t="s">
        <v>874</v>
      </c>
    </row>
    <row r="86" spans="2:5" ht="12.75">
      <c r="B86" s="9" t="str">
        <f>B13</f>
        <v>Sociedad Hebraica</v>
      </c>
      <c r="C86" s="10"/>
      <c r="D86" s="9" t="str">
        <f>B7</f>
        <v>Beromama</v>
      </c>
      <c r="E86" s="3" t="s">
        <v>875</v>
      </c>
    </row>
    <row r="87" spans="2:5" ht="12.75">
      <c r="B87" s="9" t="str">
        <f>B14</f>
        <v>Bye</v>
      </c>
      <c r="C87" s="10"/>
      <c r="D87" s="9" t="str">
        <f>B6</f>
        <v>Almafuerte</v>
      </c>
      <c r="E87" s="3" t="s">
        <v>876</v>
      </c>
    </row>
    <row r="88" spans="2:5" ht="12.75">
      <c r="B88" s="19" t="s">
        <v>47</v>
      </c>
      <c r="C88" s="10"/>
      <c r="D88" s="9" t="str">
        <f>B10</f>
        <v>Obras Sanitarias</v>
      </c>
      <c r="E88" s="3" t="s">
        <v>877</v>
      </c>
    </row>
    <row r="90" spans="2:4" ht="12.75">
      <c r="B90" s="22">
        <v>40656</v>
      </c>
      <c r="C90" s="34" t="s">
        <v>85</v>
      </c>
      <c r="D90" s="34"/>
    </row>
    <row r="91" spans="2:4" ht="12.75">
      <c r="B91" s="22">
        <v>40733</v>
      </c>
      <c r="C91" s="34" t="s">
        <v>98</v>
      </c>
      <c r="D91" s="34"/>
    </row>
    <row r="92" spans="2:4" ht="12.75">
      <c r="B92" s="22">
        <v>40740</v>
      </c>
      <c r="C92" s="35" t="s">
        <v>99</v>
      </c>
      <c r="D92" s="35"/>
    </row>
    <row r="93" ht="13.5" thickBot="1"/>
    <row r="94" spans="2:4" ht="13.5" thickBot="1">
      <c r="B94" s="37" t="s">
        <v>93</v>
      </c>
      <c r="C94" s="38"/>
      <c r="D94" s="39"/>
    </row>
    <row r="96" spans="2:4" ht="12.75">
      <c r="B96" s="22">
        <v>40719</v>
      </c>
      <c r="D96" s="23" t="s">
        <v>94</v>
      </c>
    </row>
    <row r="97" spans="2:4" ht="12.75">
      <c r="B97" s="22">
        <v>40726</v>
      </c>
      <c r="D97" s="23" t="s">
        <v>95</v>
      </c>
    </row>
    <row r="99" ht="12.75">
      <c r="B99" s="16" t="s">
        <v>878</v>
      </c>
    </row>
  </sheetData>
  <mergeCells count="14">
    <mergeCell ref="C90:D90"/>
    <mergeCell ref="B94:D94"/>
    <mergeCell ref="C91:D91"/>
    <mergeCell ref="C92:D92"/>
    <mergeCell ref="B34:D34"/>
    <mergeCell ref="B42:D42"/>
    <mergeCell ref="B16:D16"/>
    <mergeCell ref="B18:D18"/>
    <mergeCell ref="B26:D26"/>
    <mergeCell ref="B74:D74"/>
    <mergeCell ref="B82:D82"/>
    <mergeCell ref="B66:D66"/>
    <mergeCell ref="B50:D50"/>
    <mergeCell ref="B58:D58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Intermedia (Grupo IV - Zona "A")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E101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57421875" style="0" customWidth="1"/>
  </cols>
  <sheetData>
    <row r="1" ht="6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18" t="s">
        <v>90</v>
      </c>
      <c r="D6" s="17">
        <v>40650</v>
      </c>
    </row>
    <row r="7" spans="1:4" ht="12.75">
      <c r="A7" s="1">
        <v>2</v>
      </c>
      <c r="B7" s="18" t="s">
        <v>69</v>
      </c>
      <c r="D7" s="5">
        <v>40663</v>
      </c>
    </row>
    <row r="8" spans="1:4" ht="12.75">
      <c r="A8" s="1">
        <v>3</v>
      </c>
      <c r="B8" s="18" t="s">
        <v>63</v>
      </c>
      <c r="D8" s="5">
        <v>40670</v>
      </c>
    </row>
    <row r="9" spans="1:4" ht="12.75">
      <c r="A9" s="1">
        <v>4</v>
      </c>
      <c r="B9" s="18" t="s">
        <v>91</v>
      </c>
      <c r="D9" s="5">
        <v>40677</v>
      </c>
    </row>
    <row r="10" spans="1:4" ht="12.75">
      <c r="A10" s="1">
        <v>5</v>
      </c>
      <c r="B10" s="18" t="s">
        <v>65</v>
      </c>
      <c r="D10" s="5">
        <v>40684</v>
      </c>
    </row>
    <row r="11" spans="1:4" ht="12.75">
      <c r="A11" s="1">
        <v>6</v>
      </c>
      <c r="B11" s="41" t="s">
        <v>832</v>
      </c>
      <c r="D11" s="5">
        <v>40691</v>
      </c>
    </row>
    <row r="12" spans="1:4" ht="12.75">
      <c r="A12" s="1">
        <v>7</v>
      </c>
      <c r="B12" s="18" t="s">
        <v>92</v>
      </c>
      <c r="D12" s="17">
        <v>40699</v>
      </c>
    </row>
    <row r="13" spans="1:4" ht="12.75">
      <c r="A13" s="1">
        <v>8</v>
      </c>
      <c r="B13" s="18" t="s">
        <v>50</v>
      </c>
      <c r="D13" s="5">
        <v>40705</v>
      </c>
    </row>
    <row r="14" spans="1:4" ht="12.75">
      <c r="A14" s="1">
        <v>9</v>
      </c>
      <c r="B14" s="18" t="s">
        <v>59</v>
      </c>
      <c r="D14" s="5">
        <v>40712</v>
      </c>
    </row>
    <row r="16" spans="2:4" ht="15.75">
      <c r="B16" s="28" t="s">
        <v>775</v>
      </c>
      <c r="C16" s="29"/>
      <c r="D16" s="30"/>
    </row>
    <row r="18" spans="2:4" ht="12.75">
      <c r="B18" s="31">
        <f>D6</f>
        <v>40650</v>
      </c>
      <c r="C18" s="32"/>
      <c r="D18" s="33"/>
    </row>
    <row r="19" spans="2:5" ht="12.75">
      <c r="B19" s="7" t="s">
        <v>3</v>
      </c>
      <c r="D19" s="7" t="s">
        <v>4</v>
      </c>
      <c r="E19" s="8" t="s">
        <v>76</v>
      </c>
    </row>
    <row r="20" spans="2:5" ht="12.75">
      <c r="B20" s="9" t="str">
        <f>B6</f>
        <v>Atletico San Andres</v>
      </c>
      <c r="C20" s="10"/>
      <c r="D20" s="9" t="str">
        <f>B13</f>
        <v>El Retiro</v>
      </c>
      <c r="E20" s="3" t="s">
        <v>879</v>
      </c>
    </row>
    <row r="21" spans="2:5" ht="12.75">
      <c r="B21" s="9" t="str">
        <f>B7</f>
        <v>Vicente López</v>
      </c>
      <c r="C21" s="10"/>
      <c r="D21" s="9" t="str">
        <f>B12</f>
        <v>Virreyes</v>
      </c>
      <c r="E21" s="3" t="s">
        <v>880</v>
      </c>
    </row>
    <row r="22" spans="2:5" ht="12.75">
      <c r="B22" s="9" t="str">
        <f>B8</f>
        <v>Ciudad de Campana</v>
      </c>
      <c r="C22" s="10"/>
      <c r="D22" s="9" t="str">
        <f>B11</f>
        <v>Bye</v>
      </c>
      <c r="E22" s="3" t="s">
        <v>881</v>
      </c>
    </row>
    <row r="23" spans="2:5" ht="12.75">
      <c r="B23" s="9" t="str">
        <f>B9</f>
        <v>Tiro F. de Baradero</v>
      </c>
      <c r="C23" s="10"/>
      <c r="D23" s="9" t="str">
        <f>B10</f>
        <v>Mercedes</v>
      </c>
      <c r="E23" s="3" t="s">
        <v>882</v>
      </c>
    </row>
    <row r="24" spans="2:5" ht="12.75">
      <c r="B24" s="19" t="s">
        <v>47</v>
      </c>
      <c r="C24" s="10"/>
      <c r="D24" s="9" t="str">
        <f>B14</f>
        <v>Lujan</v>
      </c>
      <c r="E24" s="3" t="s">
        <v>883</v>
      </c>
    </row>
    <row r="25" ht="12.75">
      <c r="E25" s="3"/>
    </row>
    <row r="26" spans="2:5" ht="12.75">
      <c r="B26" s="25">
        <f>D7</f>
        <v>40663</v>
      </c>
      <c r="C26" s="26"/>
      <c r="D26" s="27"/>
      <c r="E26" s="3"/>
    </row>
    <row r="27" spans="2:5" ht="12.75">
      <c r="B27" s="7" t="s">
        <v>3</v>
      </c>
      <c r="D27" s="7" t="s">
        <v>4</v>
      </c>
      <c r="E27" s="3"/>
    </row>
    <row r="28" spans="2:5" ht="12.75">
      <c r="B28" s="9" t="str">
        <f>B10</f>
        <v>Mercedes</v>
      </c>
      <c r="C28" s="10"/>
      <c r="D28" s="9" t="str">
        <f>B8</f>
        <v>Ciudad de Campana</v>
      </c>
      <c r="E28" s="3" t="s">
        <v>884</v>
      </c>
    </row>
    <row r="29" spans="2:5" ht="12.75">
      <c r="B29" s="9" t="str">
        <f>B11</f>
        <v>Bye</v>
      </c>
      <c r="C29" s="10"/>
      <c r="D29" s="9" t="str">
        <f>B7</f>
        <v>Vicente López</v>
      </c>
      <c r="E29" s="3" t="s">
        <v>885</v>
      </c>
    </row>
    <row r="30" spans="2:5" ht="12.75">
      <c r="B30" s="9" t="str">
        <f>B12</f>
        <v>Virreyes</v>
      </c>
      <c r="C30" s="10"/>
      <c r="D30" s="9" t="str">
        <f>B6</f>
        <v>Atletico San Andres</v>
      </c>
      <c r="E30" s="3" t="s">
        <v>886</v>
      </c>
    </row>
    <row r="31" spans="2:5" ht="12.75">
      <c r="B31" s="9" t="str">
        <f>B13</f>
        <v>El Retiro</v>
      </c>
      <c r="C31" s="10"/>
      <c r="D31" s="9" t="str">
        <f>B14</f>
        <v>Lujan</v>
      </c>
      <c r="E31" s="3" t="s">
        <v>887</v>
      </c>
    </row>
    <row r="32" spans="2:5" ht="12.75">
      <c r="B32" s="19" t="s">
        <v>47</v>
      </c>
      <c r="C32" s="10"/>
      <c r="D32" s="9" t="str">
        <f>B9</f>
        <v>Tiro F. de Baradero</v>
      </c>
      <c r="E32" s="3" t="s">
        <v>888</v>
      </c>
    </row>
    <row r="33" spans="2:5" ht="12.75">
      <c r="B33" s="11"/>
      <c r="C33" s="11"/>
      <c r="D33" s="12"/>
      <c r="E33" s="3"/>
    </row>
    <row r="34" spans="2:5" ht="12.75">
      <c r="B34" s="25">
        <f>D8</f>
        <v>40670</v>
      </c>
      <c r="C34" s="26"/>
      <c r="D34" s="27"/>
      <c r="E34" s="3"/>
    </row>
    <row r="35" spans="2:5" ht="12.75">
      <c r="B35" s="7" t="s">
        <v>3</v>
      </c>
      <c r="D35" s="7" t="s">
        <v>4</v>
      </c>
      <c r="E35" s="3"/>
    </row>
    <row r="36" spans="2:5" ht="12.75">
      <c r="B36" s="9" t="str">
        <f>B14</f>
        <v>Lujan</v>
      </c>
      <c r="C36" s="10"/>
      <c r="D36" s="9" t="str">
        <f>B12</f>
        <v>Virreyes</v>
      </c>
      <c r="E36" s="3" t="s">
        <v>889</v>
      </c>
    </row>
    <row r="37" spans="2:5" ht="12.75">
      <c r="B37" s="9" t="str">
        <f>B6</f>
        <v>Atletico San Andres</v>
      </c>
      <c r="C37" s="10"/>
      <c r="D37" s="9" t="str">
        <f>B11</f>
        <v>Bye</v>
      </c>
      <c r="E37" s="3" t="s">
        <v>890</v>
      </c>
    </row>
    <row r="38" spans="2:5" ht="12.75">
      <c r="B38" s="9" t="str">
        <f>B7</f>
        <v>Vicente López</v>
      </c>
      <c r="C38" s="10"/>
      <c r="D38" s="9" t="str">
        <f>B10</f>
        <v>Mercedes</v>
      </c>
      <c r="E38" s="3" t="s">
        <v>891</v>
      </c>
    </row>
    <row r="39" spans="2:5" ht="12.75">
      <c r="B39" s="9" t="str">
        <f>B8</f>
        <v>Ciudad de Campana</v>
      </c>
      <c r="C39" s="10"/>
      <c r="D39" s="9" t="str">
        <f>B9</f>
        <v>Tiro F. de Baradero</v>
      </c>
      <c r="E39" s="3" t="s">
        <v>892</v>
      </c>
    </row>
    <row r="40" spans="2:5" ht="12.75">
      <c r="B40" s="19" t="s">
        <v>47</v>
      </c>
      <c r="C40" s="10"/>
      <c r="D40" s="9" t="str">
        <f>B13</f>
        <v>El Retiro</v>
      </c>
      <c r="E40" s="3" t="s">
        <v>893</v>
      </c>
    </row>
    <row r="41" ht="12.75">
      <c r="E41" s="3"/>
    </row>
    <row r="42" spans="2:5" ht="12.75">
      <c r="B42" s="25">
        <f>D9</f>
        <v>40677</v>
      </c>
      <c r="C42" s="26"/>
      <c r="D42" s="27"/>
      <c r="E42" s="3"/>
    </row>
    <row r="43" spans="2:5" ht="12.75">
      <c r="B43" s="7" t="s">
        <v>3</v>
      </c>
      <c r="D43" s="7" t="s">
        <v>4</v>
      </c>
      <c r="E43" s="3"/>
    </row>
    <row r="44" spans="2:5" ht="12.75">
      <c r="B44" s="9" t="str">
        <f>B9</f>
        <v>Tiro F. de Baradero</v>
      </c>
      <c r="C44" s="10"/>
      <c r="D44" s="9" t="str">
        <f>B7</f>
        <v>Vicente López</v>
      </c>
      <c r="E44" s="3" t="s">
        <v>894</v>
      </c>
    </row>
    <row r="45" spans="2:5" ht="12.75">
      <c r="B45" s="9" t="str">
        <f>B10</f>
        <v>Mercedes</v>
      </c>
      <c r="C45" s="10"/>
      <c r="D45" s="9" t="str">
        <f>B6</f>
        <v>Atletico San Andres</v>
      </c>
      <c r="E45" s="3" t="s">
        <v>895</v>
      </c>
    </row>
    <row r="46" spans="2:5" ht="12.75">
      <c r="B46" s="9" t="str">
        <f>B11</f>
        <v>Bye</v>
      </c>
      <c r="C46" s="10"/>
      <c r="D46" s="9" t="str">
        <f>B14</f>
        <v>Lujan</v>
      </c>
      <c r="E46" s="3" t="s">
        <v>896</v>
      </c>
    </row>
    <row r="47" spans="2:5" ht="12.75">
      <c r="B47" s="9" t="str">
        <f>B12</f>
        <v>Virreyes</v>
      </c>
      <c r="C47" s="10"/>
      <c r="D47" s="9" t="str">
        <f>B13</f>
        <v>El Retiro</v>
      </c>
      <c r="E47" s="3" t="s">
        <v>897</v>
      </c>
    </row>
    <row r="48" spans="2:5" ht="12.75">
      <c r="B48" s="19" t="s">
        <v>47</v>
      </c>
      <c r="C48" s="10"/>
      <c r="D48" s="9" t="str">
        <f>B8</f>
        <v>Ciudad de Campana</v>
      </c>
      <c r="E48" s="3" t="s">
        <v>898</v>
      </c>
    </row>
    <row r="49" spans="2:5" ht="12.75">
      <c r="B49" s="13"/>
      <c r="C49" s="14"/>
      <c r="D49" s="13"/>
      <c r="E49" s="3"/>
    </row>
    <row r="50" spans="2:5" ht="12.75">
      <c r="B50" s="25">
        <f>D10</f>
        <v>40684</v>
      </c>
      <c r="C50" s="26"/>
      <c r="D50" s="27"/>
      <c r="E50" s="3"/>
    </row>
    <row r="51" spans="2:5" ht="12.75">
      <c r="B51" s="7" t="s">
        <v>3</v>
      </c>
      <c r="D51" s="7" t="s">
        <v>4</v>
      </c>
      <c r="E51" s="3"/>
    </row>
    <row r="52" spans="2:5" ht="12.75">
      <c r="B52" s="9" t="str">
        <f>B13</f>
        <v>El Retiro</v>
      </c>
      <c r="C52" s="10"/>
      <c r="D52" s="9" t="str">
        <f>B11</f>
        <v>Bye</v>
      </c>
      <c r="E52" s="3" t="s">
        <v>899</v>
      </c>
    </row>
    <row r="53" spans="2:5" ht="12.75">
      <c r="B53" s="9" t="str">
        <f>B14</f>
        <v>Lujan</v>
      </c>
      <c r="C53" s="10"/>
      <c r="D53" s="9" t="str">
        <f>B10</f>
        <v>Mercedes</v>
      </c>
      <c r="E53" s="3" t="s">
        <v>900</v>
      </c>
    </row>
    <row r="54" spans="2:5" ht="12.75">
      <c r="B54" s="9" t="str">
        <f>B6</f>
        <v>Atletico San Andres</v>
      </c>
      <c r="C54" s="10"/>
      <c r="D54" s="9" t="str">
        <f>B9</f>
        <v>Tiro F. de Baradero</v>
      </c>
      <c r="E54" s="3" t="s">
        <v>901</v>
      </c>
    </row>
    <row r="55" spans="2:5" ht="12.75">
      <c r="B55" s="9" t="str">
        <f>B7</f>
        <v>Vicente López</v>
      </c>
      <c r="C55" s="10"/>
      <c r="D55" s="9" t="str">
        <f>B8</f>
        <v>Ciudad de Campana</v>
      </c>
      <c r="E55" s="3" t="s">
        <v>902</v>
      </c>
    </row>
    <row r="56" spans="2:5" ht="12.75">
      <c r="B56" s="19" t="s">
        <v>47</v>
      </c>
      <c r="C56" s="10"/>
      <c r="D56" s="9" t="str">
        <f>B12</f>
        <v>Virreyes</v>
      </c>
      <c r="E56" s="3" t="s">
        <v>903</v>
      </c>
    </row>
    <row r="57" ht="12.75">
      <c r="E57" s="3"/>
    </row>
    <row r="58" spans="2:5" ht="12.75">
      <c r="B58" s="25">
        <f>D11</f>
        <v>40691</v>
      </c>
      <c r="C58" s="26"/>
      <c r="D58" s="27"/>
      <c r="E58" s="3"/>
    </row>
    <row r="59" spans="2:5" ht="12.75">
      <c r="B59" s="7" t="s">
        <v>3</v>
      </c>
      <c r="D59" s="7" t="s">
        <v>4</v>
      </c>
      <c r="E59" s="3"/>
    </row>
    <row r="60" spans="2:5" ht="12.75">
      <c r="B60" s="9" t="str">
        <f>B8</f>
        <v>Ciudad de Campana</v>
      </c>
      <c r="C60" s="10"/>
      <c r="D60" s="9" t="str">
        <f>B6</f>
        <v>Atletico San Andres</v>
      </c>
      <c r="E60" s="3" t="s">
        <v>904</v>
      </c>
    </row>
    <row r="61" spans="2:5" ht="12.75">
      <c r="B61" s="9" t="str">
        <f>B9</f>
        <v>Tiro F. de Baradero</v>
      </c>
      <c r="C61" s="10"/>
      <c r="D61" s="9" t="str">
        <f>B14</f>
        <v>Lujan</v>
      </c>
      <c r="E61" s="3" t="s">
        <v>905</v>
      </c>
    </row>
    <row r="62" spans="2:5" ht="12.75">
      <c r="B62" s="9" t="str">
        <f>B10</f>
        <v>Mercedes</v>
      </c>
      <c r="C62" s="10"/>
      <c r="D62" s="9" t="str">
        <f>B13</f>
        <v>El Retiro</v>
      </c>
      <c r="E62" s="3" t="s">
        <v>906</v>
      </c>
    </row>
    <row r="63" spans="2:5" ht="12.75">
      <c r="B63" s="9" t="str">
        <f>B11</f>
        <v>Bye</v>
      </c>
      <c r="C63" s="10"/>
      <c r="D63" s="9" t="str">
        <f>B12</f>
        <v>Virreyes</v>
      </c>
      <c r="E63" s="3" t="s">
        <v>907</v>
      </c>
    </row>
    <row r="64" spans="2:5" ht="12.75">
      <c r="B64" s="19" t="s">
        <v>47</v>
      </c>
      <c r="C64" s="10"/>
      <c r="D64" s="9" t="str">
        <f>B7</f>
        <v>Vicente López</v>
      </c>
      <c r="E64" s="3" t="s">
        <v>908</v>
      </c>
    </row>
    <row r="65" ht="12.75">
      <c r="E65" s="3"/>
    </row>
    <row r="66" spans="2:5" ht="12.75">
      <c r="B66" s="31">
        <f>D12</f>
        <v>40699</v>
      </c>
      <c r="C66" s="32"/>
      <c r="D66" s="33"/>
      <c r="E66" s="3"/>
    </row>
    <row r="67" spans="2:5" ht="12.75">
      <c r="B67" s="7" t="s">
        <v>3</v>
      </c>
      <c r="D67" s="7" t="s">
        <v>4</v>
      </c>
      <c r="E67" s="3"/>
    </row>
    <row r="68" spans="2:5" ht="12.75">
      <c r="B68" s="9" t="str">
        <f>B12</f>
        <v>Virreyes</v>
      </c>
      <c r="C68" s="10"/>
      <c r="D68" s="9" t="str">
        <f>B10</f>
        <v>Mercedes</v>
      </c>
      <c r="E68" s="3" t="s">
        <v>909</v>
      </c>
    </row>
    <row r="69" spans="2:5" ht="12.75">
      <c r="B69" s="9" t="str">
        <f>B13</f>
        <v>El Retiro</v>
      </c>
      <c r="C69" s="10"/>
      <c r="D69" s="9" t="str">
        <f>B9</f>
        <v>Tiro F. de Baradero</v>
      </c>
      <c r="E69" s="3" t="s">
        <v>910</v>
      </c>
    </row>
    <row r="70" spans="2:5" ht="12.75">
      <c r="B70" s="9" t="str">
        <f>B14</f>
        <v>Lujan</v>
      </c>
      <c r="C70" s="10"/>
      <c r="D70" s="9" t="str">
        <f>B8</f>
        <v>Ciudad de Campana</v>
      </c>
      <c r="E70" s="3" t="s">
        <v>911</v>
      </c>
    </row>
    <row r="71" spans="2:5" ht="12.75">
      <c r="B71" s="9" t="str">
        <f>B6</f>
        <v>Atletico San Andres</v>
      </c>
      <c r="C71" s="10"/>
      <c r="D71" s="9" t="str">
        <f>B7</f>
        <v>Vicente López</v>
      </c>
      <c r="E71" s="3" t="s">
        <v>912</v>
      </c>
    </row>
    <row r="72" spans="2:5" ht="12.75">
      <c r="B72" s="19" t="s">
        <v>47</v>
      </c>
      <c r="C72" s="10"/>
      <c r="D72" s="9" t="str">
        <f>B11</f>
        <v>Bye</v>
      </c>
      <c r="E72" s="3" t="s">
        <v>913</v>
      </c>
    </row>
    <row r="73" ht="12.75">
      <c r="E73" s="3"/>
    </row>
    <row r="74" spans="2:5" ht="12.75">
      <c r="B74" s="25">
        <f>D13</f>
        <v>40705</v>
      </c>
      <c r="C74" s="26"/>
      <c r="D74" s="27"/>
      <c r="E74" s="3"/>
    </row>
    <row r="75" spans="2:5" ht="12.75">
      <c r="B75" s="7" t="s">
        <v>3</v>
      </c>
      <c r="D75" s="7" t="s">
        <v>4</v>
      </c>
      <c r="E75" s="3"/>
    </row>
    <row r="76" spans="2:5" ht="12.75">
      <c r="B76" s="9" t="str">
        <f>B7</f>
        <v>Vicente López</v>
      </c>
      <c r="C76" s="10"/>
      <c r="D76" s="9" t="str">
        <f>B14</f>
        <v>Lujan</v>
      </c>
      <c r="E76" s="3" t="s">
        <v>914</v>
      </c>
    </row>
    <row r="77" spans="2:5" ht="12.75">
      <c r="B77" s="9" t="str">
        <f>B8</f>
        <v>Ciudad de Campana</v>
      </c>
      <c r="C77" s="10"/>
      <c r="D77" s="9" t="str">
        <f>B13</f>
        <v>El Retiro</v>
      </c>
      <c r="E77" s="3" t="s">
        <v>915</v>
      </c>
    </row>
    <row r="78" spans="2:5" ht="12.75">
      <c r="B78" s="9" t="str">
        <f>B9</f>
        <v>Tiro F. de Baradero</v>
      </c>
      <c r="C78" s="10"/>
      <c r="D78" s="9" t="str">
        <f>B12</f>
        <v>Virreyes</v>
      </c>
      <c r="E78" s="3" t="s">
        <v>916</v>
      </c>
    </row>
    <row r="79" spans="2:5" ht="12.75">
      <c r="B79" s="9" t="str">
        <f>B10</f>
        <v>Mercedes</v>
      </c>
      <c r="C79" s="10"/>
      <c r="D79" s="9" t="str">
        <f>B11</f>
        <v>Bye</v>
      </c>
      <c r="E79" s="3" t="s">
        <v>917</v>
      </c>
    </row>
    <row r="80" spans="2:5" ht="12.75">
      <c r="B80" s="19" t="s">
        <v>47</v>
      </c>
      <c r="C80" s="10"/>
      <c r="D80" s="9" t="str">
        <f>B6</f>
        <v>Atletico San Andres</v>
      </c>
      <c r="E80" s="3" t="s">
        <v>918</v>
      </c>
    </row>
    <row r="81" ht="12.75">
      <c r="E81" s="3"/>
    </row>
    <row r="82" spans="2:5" ht="12.75">
      <c r="B82" s="25">
        <f>D14</f>
        <v>40712</v>
      </c>
      <c r="C82" s="26"/>
      <c r="D82" s="27"/>
      <c r="E82" s="3"/>
    </row>
    <row r="83" spans="2:5" ht="12.75">
      <c r="B83" s="7" t="s">
        <v>3</v>
      </c>
      <c r="D83" s="7" t="s">
        <v>4</v>
      </c>
      <c r="E83" s="3"/>
    </row>
    <row r="84" spans="2:5" ht="12.75">
      <c r="B84" s="9" t="str">
        <f>B11</f>
        <v>Bye</v>
      </c>
      <c r="C84" s="10"/>
      <c r="D84" s="9" t="str">
        <f>B9</f>
        <v>Tiro F. de Baradero</v>
      </c>
      <c r="E84" s="3" t="s">
        <v>919</v>
      </c>
    </row>
    <row r="85" spans="2:5" ht="12.75">
      <c r="B85" s="9" t="str">
        <f>B12</f>
        <v>Virreyes</v>
      </c>
      <c r="C85" s="10"/>
      <c r="D85" s="9" t="str">
        <f>B8</f>
        <v>Ciudad de Campana</v>
      </c>
      <c r="E85" s="3" t="s">
        <v>920</v>
      </c>
    </row>
    <row r="86" spans="2:5" ht="12.75">
      <c r="B86" s="9" t="str">
        <f>B13</f>
        <v>El Retiro</v>
      </c>
      <c r="C86" s="10"/>
      <c r="D86" s="9" t="str">
        <f>B7</f>
        <v>Vicente López</v>
      </c>
      <c r="E86" s="3" t="s">
        <v>921</v>
      </c>
    </row>
    <row r="87" spans="2:5" ht="12.75">
      <c r="B87" s="9" t="str">
        <f>B14</f>
        <v>Lujan</v>
      </c>
      <c r="C87" s="10"/>
      <c r="D87" s="9" t="str">
        <f>B6</f>
        <v>Atletico San Andres</v>
      </c>
      <c r="E87" s="3" t="s">
        <v>922</v>
      </c>
    </row>
    <row r="88" spans="2:5" ht="12.75">
      <c r="B88" s="19" t="s">
        <v>47</v>
      </c>
      <c r="C88" s="10"/>
      <c r="D88" s="9" t="str">
        <f>B10</f>
        <v>Mercedes</v>
      </c>
      <c r="E88" s="3" t="s">
        <v>923</v>
      </c>
    </row>
    <row r="90" spans="2:4" ht="12.75">
      <c r="B90" s="22">
        <v>40656</v>
      </c>
      <c r="C90" s="34" t="s">
        <v>85</v>
      </c>
      <c r="D90" s="34"/>
    </row>
    <row r="91" spans="2:4" ht="12.75">
      <c r="B91" s="22">
        <v>40733</v>
      </c>
      <c r="C91" s="34" t="s">
        <v>98</v>
      </c>
      <c r="D91" s="34"/>
    </row>
    <row r="92" spans="2:4" ht="12.75">
      <c r="B92" s="22">
        <v>40740</v>
      </c>
      <c r="C92" s="35" t="s">
        <v>99</v>
      </c>
      <c r="D92" s="35"/>
    </row>
    <row r="93" ht="13.5" thickBot="1"/>
    <row r="94" spans="2:4" ht="13.5" thickBot="1">
      <c r="B94" s="37" t="s">
        <v>93</v>
      </c>
      <c r="C94" s="38"/>
      <c r="D94" s="39"/>
    </row>
    <row r="96" spans="2:4" ht="12.75">
      <c r="B96" s="22">
        <v>40719</v>
      </c>
      <c r="D96" s="23" t="s">
        <v>94</v>
      </c>
    </row>
    <row r="97" spans="2:4" ht="12.75">
      <c r="B97" s="22">
        <v>40726</v>
      </c>
      <c r="D97" s="23" t="s">
        <v>95</v>
      </c>
    </row>
    <row r="100" ht="12.75">
      <c r="B100" s="42" t="s">
        <v>924</v>
      </c>
    </row>
    <row r="101" ht="12.75">
      <c r="B101" s="42"/>
    </row>
  </sheetData>
  <mergeCells count="14">
    <mergeCell ref="C90:D90"/>
    <mergeCell ref="B94:D94"/>
    <mergeCell ref="C91:D91"/>
    <mergeCell ref="C92:D92"/>
    <mergeCell ref="B74:D74"/>
    <mergeCell ref="B82:D82"/>
    <mergeCell ref="B66:D66"/>
    <mergeCell ref="B50:D50"/>
    <mergeCell ref="B58:D58"/>
    <mergeCell ref="B34:D34"/>
    <mergeCell ref="B42:D42"/>
    <mergeCell ref="B16:D16"/>
    <mergeCell ref="B18:D18"/>
    <mergeCell ref="B26:D26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Intermedia (Grupo IV - Zona "A")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E133"/>
  <sheetViews>
    <sheetView workbookViewId="0" topLeftCell="A1">
      <selection activeCell="H41" sqref="H4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421875" style="3" customWidth="1"/>
    <col min="6" max="6" width="5.421875" style="0" customWidth="1"/>
  </cols>
  <sheetData>
    <row r="1" ht="8.25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13</v>
      </c>
      <c r="D6" s="17">
        <v>40650</v>
      </c>
    </row>
    <row r="7" spans="1:4" ht="12.75">
      <c r="A7" s="1">
        <v>2</v>
      </c>
      <c r="B7" s="4" t="s">
        <v>9</v>
      </c>
      <c r="D7" s="5">
        <v>40663</v>
      </c>
    </row>
    <row r="8" spans="1:4" ht="12.75">
      <c r="A8" s="1">
        <v>3</v>
      </c>
      <c r="B8" s="4" t="s">
        <v>6</v>
      </c>
      <c r="D8" s="5">
        <v>40670</v>
      </c>
    </row>
    <row r="9" spans="1:4" ht="12.75">
      <c r="A9" s="1">
        <v>4</v>
      </c>
      <c r="B9" s="4" t="s">
        <v>25</v>
      </c>
      <c r="D9" s="5">
        <v>40677</v>
      </c>
    </row>
    <row r="10" spans="1:4" ht="12.75">
      <c r="A10" s="1">
        <v>5</v>
      </c>
      <c r="B10" s="4" t="s">
        <v>17</v>
      </c>
      <c r="D10" s="5">
        <v>40684</v>
      </c>
    </row>
    <row r="11" spans="1:4" ht="12.75">
      <c r="A11" s="1">
        <v>6</v>
      </c>
      <c r="B11" s="4" t="s">
        <v>23</v>
      </c>
      <c r="D11" s="5">
        <v>40691</v>
      </c>
    </row>
    <row r="12" spans="1:4" ht="12.75">
      <c r="A12" s="1">
        <v>7</v>
      </c>
      <c r="B12" s="4" t="s">
        <v>77</v>
      </c>
      <c r="D12" s="17">
        <v>40699</v>
      </c>
    </row>
    <row r="13" spans="1:4" ht="12.75">
      <c r="A13" s="1">
        <v>8</v>
      </c>
      <c r="B13" s="4" t="s">
        <v>20</v>
      </c>
      <c r="D13" s="5">
        <v>40705</v>
      </c>
    </row>
    <row r="14" spans="1:4" ht="12.75">
      <c r="A14" s="1">
        <v>9</v>
      </c>
      <c r="B14" s="4" t="s">
        <v>7</v>
      </c>
      <c r="D14" s="5">
        <v>40712</v>
      </c>
    </row>
    <row r="15" spans="1:4" ht="12.75">
      <c r="A15" s="1">
        <v>10</v>
      </c>
      <c r="B15" s="4" t="s">
        <v>21</v>
      </c>
      <c r="D15" s="5">
        <v>40719</v>
      </c>
    </row>
    <row r="16" spans="1:4" ht="12.75">
      <c r="A16" s="1">
        <v>11</v>
      </c>
      <c r="B16" s="4" t="s">
        <v>27</v>
      </c>
      <c r="D16" s="5">
        <v>40726</v>
      </c>
    </row>
    <row r="17" spans="1:4" ht="12.75">
      <c r="A17" s="1">
        <v>12</v>
      </c>
      <c r="B17" s="4" t="s">
        <v>22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Lomas Athletic</v>
      </c>
      <c r="C23" s="10"/>
      <c r="D23" s="9" t="str">
        <f>B16</f>
        <v>Mariano Moreno</v>
      </c>
      <c r="E23" s="3" t="s">
        <v>926</v>
      </c>
    </row>
    <row r="24" spans="2:5" ht="12.75">
      <c r="B24" s="9" t="str">
        <f>B6</f>
        <v>Alumni</v>
      </c>
      <c r="C24" s="10"/>
      <c r="D24" s="9" t="str">
        <f>B15</f>
        <v>Los Matreros</v>
      </c>
      <c r="E24" s="3" t="s">
        <v>927</v>
      </c>
    </row>
    <row r="25" spans="2:5" ht="12.75">
      <c r="B25" s="9" t="str">
        <f>B7</f>
        <v>Regatas Bella Vista</v>
      </c>
      <c r="C25" s="10"/>
      <c r="D25" s="9" t="str">
        <f>B14</f>
        <v>Champagnat</v>
      </c>
      <c r="E25" s="3" t="s">
        <v>928</v>
      </c>
    </row>
    <row r="26" spans="2:5" ht="12.75">
      <c r="B26" s="9" t="str">
        <f>B8</f>
        <v>C.U.B.A.</v>
      </c>
      <c r="C26" s="10"/>
      <c r="D26" s="9" t="str">
        <f>B13</f>
        <v>Olivos</v>
      </c>
      <c r="E26" s="3" t="s">
        <v>929</v>
      </c>
    </row>
    <row r="27" spans="2:5" ht="12.75">
      <c r="B27" s="9" t="str">
        <f>B9</f>
        <v>San Albano</v>
      </c>
      <c r="C27" s="10"/>
      <c r="D27" s="9" t="str">
        <f>B12</f>
        <v>Pucara</v>
      </c>
      <c r="E27" s="3" t="s">
        <v>930</v>
      </c>
    </row>
    <row r="28" spans="2:5" ht="12.75">
      <c r="B28" s="9" t="str">
        <f>B10</f>
        <v>Belgrano Athletic</v>
      </c>
      <c r="C28" s="10"/>
      <c r="D28" s="9" t="str">
        <f>B11</f>
        <v>S.I.C.</v>
      </c>
      <c r="E28" s="3" t="s">
        <v>931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Belgrano Athletic</v>
      </c>
      <c r="C32" s="10"/>
      <c r="D32" s="9" t="str">
        <f>B17</f>
        <v>Lomas Athletic</v>
      </c>
      <c r="E32" s="3" t="s">
        <v>932</v>
      </c>
    </row>
    <row r="33" spans="2:5" ht="12.75">
      <c r="B33" s="9" t="str">
        <f t="shared" si="0"/>
        <v>S.I.C.</v>
      </c>
      <c r="C33" s="10"/>
      <c r="D33" s="9" t="str">
        <f>B9</f>
        <v>San Albano</v>
      </c>
      <c r="E33" s="3" t="s">
        <v>933</v>
      </c>
    </row>
    <row r="34" spans="2:5" ht="12.75">
      <c r="B34" s="9" t="str">
        <f t="shared" si="0"/>
        <v>Pucara</v>
      </c>
      <c r="C34" s="10"/>
      <c r="D34" s="9" t="str">
        <f>B8</f>
        <v>C.U.B.A.</v>
      </c>
      <c r="E34" s="3" t="s">
        <v>934</v>
      </c>
    </row>
    <row r="35" spans="2:5" ht="12.75">
      <c r="B35" s="9" t="str">
        <f t="shared" si="0"/>
        <v>Olivos</v>
      </c>
      <c r="C35" s="10"/>
      <c r="D35" s="9" t="str">
        <f>B7</f>
        <v>Regatas Bella Vista</v>
      </c>
      <c r="E35" s="3" t="s">
        <v>935</v>
      </c>
    </row>
    <row r="36" spans="2:5" ht="12.75">
      <c r="B36" s="9" t="str">
        <f t="shared" si="0"/>
        <v>Champagnat</v>
      </c>
      <c r="C36" s="10"/>
      <c r="D36" s="9" t="str">
        <f>B6</f>
        <v>Alumni</v>
      </c>
      <c r="E36" s="3" t="s">
        <v>936</v>
      </c>
    </row>
    <row r="37" spans="2:5" ht="12.75">
      <c r="B37" s="9" t="str">
        <f t="shared" si="0"/>
        <v>Los Matreros</v>
      </c>
      <c r="C37" s="10"/>
      <c r="D37" s="9" t="str">
        <f>B16</f>
        <v>Mariano Moreno</v>
      </c>
      <c r="E37" s="3" t="s">
        <v>937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Lomas Athletic</v>
      </c>
      <c r="C41" s="10"/>
      <c r="D41" s="9" t="str">
        <f>B15</f>
        <v>Los Matreros</v>
      </c>
      <c r="E41" s="3" t="s">
        <v>938</v>
      </c>
    </row>
    <row r="42" spans="2:5" ht="12.75">
      <c r="B42" s="9" t="str">
        <f>B16</f>
        <v>Mariano Moreno</v>
      </c>
      <c r="C42" s="10"/>
      <c r="D42" s="9" t="str">
        <f>B14</f>
        <v>Champagnat</v>
      </c>
      <c r="E42" s="3" t="s">
        <v>939</v>
      </c>
    </row>
    <row r="43" spans="2:5" ht="12.75">
      <c r="B43" s="9" t="str">
        <f>B6</f>
        <v>Alumni</v>
      </c>
      <c r="C43" s="10"/>
      <c r="D43" s="9" t="str">
        <f>B13</f>
        <v>Olivos</v>
      </c>
      <c r="E43" s="3" t="s">
        <v>940</v>
      </c>
    </row>
    <row r="44" spans="2:5" ht="12.75">
      <c r="B44" s="9" t="str">
        <f>B7</f>
        <v>Regatas Bella Vista</v>
      </c>
      <c r="C44" s="10"/>
      <c r="D44" s="9" t="str">
        <f>B12</f>
        <v>Pucara</v>
      </c>
      <c r="E44" s="3" t="s">
        <v>941</v>
      </c>
    </row>
    <row r="45" spans="2:5" ht="12.75">
      <c r="B45" s="9" t="str">
        <f>B8</f>
        <v>C.U.B.A.</v>
      </c>
      <c r="C45" s="10"/>
      <c r="D45" s="9" t="str">
        <f>B11</f>
        <v>S.I.C.</v>
      </c>
      <c r="E45" s="3" t="s">
        <v>942</v>
      </c>
    </row>
    <row r="46" spans="2:5" ht="12.75">
      <c r="B46" s="9" t="str">
        <f>B9</f>
        <v>San Albano</v>
      </c>
      <c r="C46" s="10"/>
      <c r="D46" s="9" t="str">
        <f>B10</f>
        <v>Belgrano Athletic</v>
      </c>
      <c r="E46" s="3" t="s">
        <v>943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San Albano</v>
      </c>
      <c r="C50" s="10"/>
      <c r="D50" s="9" t="str">
        <f>B17</f>
        <v>Lomas Athletic</v>
      </c>
      <c r="E50" s="3" t="s">
        <v>944</v>
      </c>
    </row>
    <row r="51" spans="2:5" ht="12.75">
      <c r="B51" s="9" t="str">
        <f t="shared" si="1"/>
        <v>Belgrano Athletic</v>
      </c>
      <c r="C51" s="10"/>
      <c r="D51" s="9" t="str">
        <f>B8</f>
        <v>C.U.B.A.</v>
      </c>
      <c r="E51" s="3" t="s">
        <v>945</v>
      </c>
    </row>
    <row r="52" spans="2:5" ht="12.75">
      <c r="B52" s="9" t="str">
        <f t="shared" si="1"/>
        <v>S.I.C.</v>
      </c>
      <c r="C52" s="10"/>
      <c r="D52" s="9" t="str">
        <f>B7</f>
        <v>Regatas Bella Vista</v>
      </c>
      <c r="E52" s="3" t="s">
        <v>946</v>
      </c>
    </row>
    <row r="53" spans="2:5" ht="12.75">
      <c r="B53" s="9" t="str">
        <f t="shared" si="1"/>
        <v>Pucara</v>
      </c>
      <c r="C53" s="10"/>
      <c r="D53" s="9" t="str">
        <f>B6</f>
        <v>Alumni</v>
      </c>
      <c r="E53" s="3" t="s">
        <v>947</v>
      </c>
    </row>
    <row r="54" spans="2:5" ht="12.75">
      <c r="B54" s="9" t="str">
        <f t="shared" si="1"/>
        <v>Olivos</v>
      </c>
      <c r="C54" s="10"/>
      <c r="D54" s="9" t="str">
        <f>B16</f>
        <v>Mariano Moreno</v>
      </c>
      <c r="E54" s="3" t="s">
        <v>948</v>
      </c>
    </row>
    <row r="55" spans="2:5" ht="12.75">
      <c r="B55" s="9" t="str">
        <f t="shared" si="1"/>
        <v>Champagnat</v>
      </c>
      <c r="C55" s="10"/>
      <c r="D55" s="9" t="str">
        <f>B15</f>
        <v>Los Matreros</v>
      </c>
      <c r="E55" s="3" t="s">
        <v>949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25">
        <f>D10</f>
        <v>40684</v>
      </c>
      <c r="C58" s="26"/>
      <c r="D58" s="27"/>
    </row>
    <row r="59" spans="2:4" ht="12.75">
      <c r="B59" s="7" t="s">
        <v>3</v>
      </c>
      <c r="D59" s="7" t="s">
        <v>4</v>
      </c>
    </row>
    <row r="60" spans="2:5" ht="12.75">
      <c r="B60" s="9" t="str">
        <f>B17</f>
        <v>Lomas Athletic</v>
      </c>
      <c r="C60" s="10"/>
      <c r="D60" s="9" t="str">
        <f>B14</f>
        <v>Champagnat</v>
      </c>
      <c r="E60" s="3" t="s">
        <v>950</v>
      </c>
    </row>
    <row r="61" spans="2:5" ht="12.75">
      <c r="B61" s="9" t="str">
        <f>B15</f>
        <v>Los Matreros</v>
      </c>
      <c r="C61" s="10"/>
      <c r="D61" s="9" t="str">
        <f>B13</f>
        <v>Olivos</v>
      </c>
      <c r="E61" s="3" t="s">
        <v>951</v>
      </c>
    </row>
    <row r="62" spans="2:5" ht="12.75">
      <c r="B62" s="9" t="str">
        <f>B16</f>
        <v>Mariano Moreno</v>
      </c>
      <c r="C62" s="10"/>
      <c r="D62" s="9" t="str">
        <f>B12</f>
        <v>Pucara</v>
      </c>
      <c r="E62" s="3" t="s">
        <v>952</v>
      </c>
    </row>
    <row r="63" spans="2:5" ht="12.75">
      <c r="B63" s="9" t="str">
        <f>B6</f>
        <v>Alumni</v>
      </c>
      <c r="C63" s="10"/>
      <c r="D63" s="9" t="str">
        <f>B11</f>
        <v>S.I.C.</v>
      </c>
      <c r="E63" s="3" t="s">
        <v>953</v>
      </c>
    </row>
    <row r="64" spans="2:5" ht="12.75">
      <c r="B64" s="9" t="str">
        <f>B7</f>
        <v>Regatas Bella Vista</v>
      </c>
      <c r="C64" s="10"/>
      <c r="D64" s="9" t="str">
        <f>B10</f>
        <v>Belgrano Athletic</v>
      </c>
      <c r="E64" s="3" t="s">
        <v>954</v>
      </c>
    </row>
    <row r="65" spans="2:5" ht="12.75">
      <c r="B65" s="9" t="str">
        <f>B8</f>
        <v>C.U.B.A.</v>
      </c>
      <c r="C65" s="10"/>
      <c r="D65" s="9" t="str">
        <f>B9</f>
        <v>San Albano</v>
      </c>
      <c r="E65" s="3" t="s">
        <v>955</v>
      </c>
    </row>
    <row r="67" spans="2:4" ht="12.75">
      <c r="B67" s="25">
        <f>D11</f>
        <v>40691</v>
      </c>
      <c r="C67" s="26"/>
      <c r="D67" s="27"/>
    </row>
    <row r="68" spans="2:4" ht="12.75">
      <c r="B68" s="7" t="s">
        <v>3</v>
      </c>
      <c r="D68" s="7" t="s">
        <v>4</v>
      </c>
    </row>
    <row r="69" spans="2:5" ht="12.75">
      <c r="B69" s="9" t="str">
        <f aca="true" t="shared" si="2" ref="B69:B74">B8</f>
        <v>C.U.B.A.</v>
      </c>
      <c r="C69" s="10"/>
      <c r="D69" s="9" t="str">
        <f>B17</f>
        <v>Lomas Athletic</v>
      </c>
      <c r="E69" s="3" t="s">
        <v>956</v>
      </c>
    </row>
    <row r="70" spans="2:5" ht="12.75">
      <c r="B70" s="9" t="str">
        <f t="shared" si="2"/>
        <v>San Albano</v>
      </c>
      <c r="C70" s="10"/>
      <c r="D70" s="9" t="str">
        <f>B7</f>
        <v>Regatas Bella Vista</v>
      </c>
      <c r="E70" s="3" t="s">
        <v>957</v>
      </c>
    </row>
    <row r="71" spans="2:5" ht="12.75">
      <c r="B71" s="9" t="str">
        <f t="shared" si="2"/>
        <v>Belgrano Athletic</v>
      </c>
      <c r="C71" s="10"/>
      <c r="D71" s="9" t="str">
        <f>B6</f>
        <v>Alumni</v>
      </c>
      <c r="E71" s="3" t="s">
        <v>958</v>
      </c>
    </row>
    <row r="72" spans="2:5" ht="12.75">
      <c r="B72" s="9" t="str">
        <f t="shared" si="2"/>
        <v>S.I.C.</v>
      </c>
      <c r="C72" s="10"/>
      <c r="D72" s="9" t="str">
        <f>B16</f>
        <v>Mariano Moreno</v>
      </c>
      <c r="E72" s="3" t="s">
        <v>959</v>
      </c>
    </row>
    <row r="73" spans="2:5" ht="12.75">
      <c r="B73" s="9" t="str">
        <f t="shared" si="2"/>
        <v>Pucara</v>
      </c>
      <c r="C73" s="10"/>
      <c r="D73" s="9" t="str">
        <f>B15</f>
        <v>Los Matreros</v>
      </c>
      <c r="E73" s="3" t="s">
        <v>960</v>
      </c>
    </row>
    <row r="74" spans="2:5" ht="12.75">
      <c r="B74" s="9" t="str">
        <f t="shared" si="2"/>
        <v>Olivos</v>
      </c>
      <c r="C74" s="10"/>
      <c r="D74" s="9" t="str">
        <f>B14</f>
        <v>Champagnat</v>
      </c>
      <c r="E74" s="3" t="s">
        <v>961</v>
      </c>
    </row>
    <row r="76" spans="2:4" ht="12.75">
      <c r="B76" s="31">
        <f>D12</f>
        <v>40699</v>
      </c>
      <c r="C76" s="32"/>
      <c r="D76" s="33"/>
    </row>
    <row r="77" spans="2:4" ht="12.75">
      <c r="B77" s="7" t="s">
        <v>3</v>
      </c>
      <c r="D77" s="7" t="s">
        <v>4</v>
      </c>
    </row>
    <row r="78" spans="2:5" ht="12.75">
      <c r="B78" s="9" t="str">
        <f>B17</f>
        <v>Lomas Athletic</v>
      </c>
      <c r="C78" s="10"/>
      <c r="D78" s="9" t="str">
        <f>B13</f>
        <v>Olivos</v>
      </c>
      <c r="E78" s="3" t="s">
        <v>962</v>
      </c>
    </row>
    <row r="79" spans="2:5" ht="12.75">
      <c r="B79" s="9" t="str">
        <f>B14</f>
        <v>Champagnat</v>
      </c>
      <c r="C79" s="10"/>
      <c r="D79" s="9" t="str">
        <f>B12</f>
        <v>Pucara</v>
      </c>
      <c r="E79" s="3" t="s">
        <v>963</v>
      </c>
    </row>
    <row r="80" spans="2:5" ht="12.75">
      <c r="B80" s="9" t="str">
        <f>B15</f>
        <v>Los Matreros</v>
      </c>
      <c r="C80" s="10"/>
      <c r="D80" s="9" t="str">
        <f>B11</f>
        <v>S.I.C.</v>
      </c>
      <c r="E80" s="3" t="s">
        <v>964</v>
      </c>
    </row>
    <row r="81" spans="2:5" ht="12.75">
      <c r="B81" s="9" t="str">
        <f>B16</f>
        <v>Mariano Moreno</v>
      </c>
      <c r="C81" s="10"/>
      <c r="D81" s="9" t="str">
        <f>B10</f>
        <v>Belgrano Athletic</v>
      </c>
      <c r="E81" s="3" t="s">
        <v>965</v>
      </c>
    </row>
    <row r="82" spans="2:5" ht="12.75">
      <c r="B82" s="9" t="str">
        <f>B6</f>
        <v>Alumni</v>
      </c>
      <c r="C82" s="10"/>
      <c r="D82" s="9" t="str">
        <f>B9</f>
        <v>San Albano</v>
      </c>
      <c r="E82" s="3" t="s">
        <v>966</v>
      </c>
    </row>
    <row r="83" spans="2:5" ht="12.75">
      <c r="B83" s="9" t="str">
        <f>B7</f>
        <v>Regatas Bella Vista</v>
      </c>
      <c r="C83" s="10"/>
      <c r="D83" s="9" t="str">
        <f>B8</f>
        <v>C.U.B.A.</v>
      </c>
      <c r="E83" s="3" t="s">
        <v>967</v>
      </c>
    </row>
    <row r="85" spans="2:4" ht="12.75">
      <c r="B85" s="25">
        <f>D13</f>
        <v>40705</v>
      </c>
      <c r="C85" s="26"/>
      <c r="D85" s="27"/>
    </row>
    <row r="86" spans="2:4" ht="12.75">
      <c r="B86" s="7" t="s">
        <v>3</v>
      </c>
      <c r="D86" s="7" t="s">
        <v>4</v>
      </c>
    </row>
    <row r="87" spans="2:5" ht="12.75">
      <c r="B87" s="9" t="str">
        <f aca="true" t="shared" si="3" ref="B87:B92">B7</f>
        <v>Regatas Bella Vista</v>
      </c>
      <c r="C87" s="10"/>
      <c r="D87" s="9" t="str">
        <f>B17</f>
        <v>Lomas Athletic</v>
      </c>
      <c r="E87" s="3" t="s">
        <v>968</v>
      </c>
    </row>
    <row r="88" spans="2:5" ht="12.75">
      <c r="B88" s="9" t="str">
        <f t="shared" si="3"/>
        <v>C.U.B.A.</v>
      </c>
      <c r="C88" s="10"/>
      <c r="D88" s="9" t="str">
        <f>B6</f>
        <v>Alumni</v>
      </c>
      <c r="E88" s="3" t="s">
        <v>969</v>
      </c>
    </row>
    <row r="89" spans="2:5" ht="12.75">
      <c r="B89" s="9" t="str">
        <f t="shared" si="3"/>
        <v>San Albano</v>
      </c>
      <c r="C89" s="10"/>
      <c r="D89" s="9" t="str">
        <f>B16</f>
        <v>Mariano Moreno</v>
      </c>
      <c r="E89" s="3" t="s">
        <v>970</v>
      </c>
    </row>
    <row r="90" spans="2:5" ht="12.75">
      <c r="B90" s="9" t="str">
        <f t="shared" si="3"/>
        <v>Belgrano Athletic</v>
      </c>
      <c r="C90" s="10"/>
      <c r="D90" s="9" t="str">
        <f>B15</f>
        <v>Los Matreros</v>
      </c>
      <c r="E90" s="3" t="s">
        <v>971</v>
      </c>
    </row>
    <row r="91" spans="2:5" ht="12.75">
      <c r="B91" s="9" t="str">
        <f t="shared" si="3"/>
        <v>S.I.C.</v>
      </c>
      <c r="C91" s="10"/>
      <c r="D91" s="9" t="str">
        <f>B14</f>
        <v>Champagnat</v>
      </c>
      <c r="E91" s="3" t="s">
        <v>972</v>
      </c>
    </row>
    <row r="92" spans="2:5" ht="12.75">
      <c r="B92" s="9" t="str">
        <f t="shared" si="3"/>
        <v>Pucara</v>
      </c>
      <c r="C92" s="10"/>
      <c r="D92" s="9" t="str">
        <f>B13</f>
        <v>Olivos</v>
      </c>
      <c r="E92" s="3" t="s">
        <v>973</v>
      </c>
    </row>
    <row r="94" spans="2:4" ht="12.75">
      <c r="B94" s="25">
        <f>D14</f>
        <v>40712</v>
      </c>
      <c r="C94" s="26"/>
      <c r="D94" s="27"/>
    </row>
    <row r="95" spans="2:4" ht="12.75">
      <c r="B95" s="7" t="s">
        <v>3</v>
      </c>
      <c r="D95" s="7" t="s">
        <v>4</v>
      </c>
    </row>
    <row r="96" spans="2:5" ht="12.75">
      <c r="B96" s="9" t="str">
        <f>B17</f>
        <v>Lomas Athletic</v>
      </c>
      <c r="C96" s="10"/>
      <c r="D96" s="9" t="str">
        <f>B12</f>
        <v>Pucara</v>
      </c>
      <c r="E96" s="3" t="s">
        <v>974</v>
      </c>
    </row>
    <row r="97" spans="2:5" ht="12.75">
      <c r="B97" s="9" t="str">
        <f>B13</f>
        <v>Olivos</v>
      </c>
      <c r="C97" s="10"/>
      <c r="D97" s="9" t="str">
        <f>B11</f>
        <v>S.I.C.</v>
      </c>
      <c r="E97" s="3" t="s">
        <v>975</v>
      </c>
    </row>
    <row r="98" spans="2:5" ht="12.75">
      <c r="B98" s="9" t="str">
        <f>B14</f>
        <v>Champagnat</v>
      </c>
      <c r="C98" s="10"/>
      <c r="D98" s="9" t="str">
        <f>B10</f>
        <v>Belgrano Athletic</v>
      </c>
      <c r="E98" s="3" t="s">
        <v>976</v>
      </c>
    </row>
    <row r="99" spans="2:5" ht="12.75">
      <c r="B99" s="9" t="str">
        <f>B15</f>
        <v>Los Matreros</v>
      </c>
      <c r="C99" s="10"/>
      <c r="D99" s="9" t="str">
        <f>B9</f>
        <v>San Albano</v>
      </c>
      <c r="E99" s="3" t="s">
        <v>977</v>
      </c>
    </row>
    <row r="100" spans="2:5" ht="12.75">
      <c r="B100" s="9" t="str">
        <f>B16</f>
        <v>Mariano Moreno</v>
      </c>
      <c r="C100" s="10"/>
      <c r="D100" s="9" t="str">
        <f>B8</f>
        <v>C.U.B.A.</v>
      </c>
      <c r="E100" s="3" t="s">
        <v>978</v>
      </c>
    </row>
    <row r="101" spans="2:5" ht="12.75">
      <c r="B101" s="9" t="str">
        <f>B6</f>
        <v>Alumni</v>
      </c>
      <c r="C101" s="10"/>
      <c r="D101" s="9" t="str">
        <f>B7</f>
        <v>Regatas Bella Vista</v>
      </c>
      <c r="E101" s="3" t="s">
        <v>979</v>
      </c>
    </row>
    <row r="103" spans="2:4" ht="12.75">
      <c r="B103" s="25">
        <f>D15</f>
        <v>40719</v>
      </c>
      <c r="C103" s="26"/>
      <c r="D103" s="27"/>
    </row>
    <row r="104" spans="2:4" ht="12.75">
      <c r="B104" s="7" t="s">
        <v>3</v>
      </c>
      <c r="D104" s="7" t="s">
        <v>4</v>
      </c>
    </row>
    <row r="105" spans="2:5" ht="12.75">
      <c r="B105" s="9" t="str">
        <f aca="true" t="shared" si="4" ref="B105:B110">B6</f>
        <v>Alumni</v>
      </c>
      <c r="C105" s="10"/>
      <c r="D105" s="9" t="str">
        <f>B17</f>
        <v>Lomas Athletic</v>
      </c>
      <c r="E105" s="3" t="s">
        <v>980</v>
      </c>
    </row>
    <row r="106" spans="2:5" ht="12.75">
      <c r="B106" s="9" t="str">
        <f t="shared" si="4"/>
        <v>Regatas Bella Vista</v>
      </c>
      <c r="C106" s="10"/>
      <c r="D106" s="9" t="str">
        <f>B16</f>
        <v>Mariano Moreno</v>
      </c>
      <c r="E106" s="3" t="s">
        <v>981</v>
      </c>
    </row>
    <row r="107" spans="2:5" ht="12.75">
      <c r="B107" s="9" t="str">
        <f t="shared" si="4"/>
        <v>C.U.B.A.</v>
      </c>
      <c r="C107" s="10"/>
      <c r="D107" s="9" t="str">
        <f>B15</f>
        <v>Los Matreros</v>
      </c>
      <c r="E107" s="3" t="s">
        <v>982</v>
      </c>
    </row>
    <row r="108" spans="2:5" ht="12.75">
      <c r="B108" s="9" t="str">
        <f t="shared" si="4"/>
        <v>San Albano</v>
      </c>
      <c r="C108" s="10"/>
      <c r="D108" s="9" t="str">
        <f>B14</f>
        <v>Champagnat</v>
      </c>
      <c r="E108" s="3" t="s">
        <v>983</v>
      </c>
    </row>
    <row r="109" spans="2:5" ht="12.75">
      <c r="B109" s="9" t="str">
        <f t="shared" si="4"/>
        <v>Belgrano Athletic</v>
      </c>
      <c r="C109" s="10"/>
      <c r="D109" s="9" t="str">
        <f>B13</f>
        <v>Olivos</v>
      </c>
      <c r="E109" s="3" t="s">
        <v>984</v>
      </c>
    </row>
    <row r="110" spans="2:5" ht="12.75">
      <c r="B110" s="9" t="str">
        <f t="shared" si="4"/>
        <v>S.I.C.</v>
      </c>
      <c r="C110" s="10"/>
      <c r="D110" s="9" t="str">
        <f>B12</f>
        <v>Pucara</v>
      </c>
      <c r="E110" s="3" t="s">
        <v>985</v>
      </c>
    </row>
    <row r="116" spans="2:4" ht="12.75">
      <c r="B116" s="25">
        <f>D16</f>
        <v>40726</v>
      </c>
      <c r="C116" s="26"/>
      <c r="D116" s="27"/>
    </row>
    <row r="117" spans="2:4" ht="12.75">
      <c r="B117" s="7" t="s">
        <v>3</v>
      </c>
      <c r="D117" s="7" t="s">
        <v>4</v>
      </c>
    </row>
    <row r="118" spans="2:5" ht="12.75">
      <c r="B118" s="9" t="str">
        <f>B17</f>
        <v>Lomas Athletic</v>
      </c>
      <c r="C118" s="10"/>
      <c r="D118" s="9" t="str">
        <f>B11</f>
        <v>S.I.C.</v>
      </c>
      <c r="E118" s="3" t="s">
        <v>986</v>
      </c>
    </row>
    <row r="119" spans="2:5" ht="12.75">
      <c r="B119" s="9" t="str">
        <f>B12</f>
        <v>Pucara</v>
      </c>
      <c r="C119" s="10"/>
      <c r="D119" s="9" t="str">
        <f>B10</f>
        <v>Belgrano Athletic</v>
      </c>
      <c r="E119" s="3" t="s">
        <v>987</v>
      </c>
    </row>
    <row r="120" spans="2:5" ht="12.75">
      <c r="B120" s="9" t="str">
        <f>B13</f>
        <v>Olivos</v>
      </c>
      <c r="C120" s="10"/>
      <c r="D120" s="9" t="str">
        <f>B9</f>
        <v>San Albano</v>
      </c>
      <c r="E120" s="3" t="s">
        <v>988</v>
      </c>
    </row>
    <row r="121" spans="2:5" ht="12.75">
      <c r="B121" s="9" t="str">
        <f>B14</f>
        <v>Champagnat</v>
      </c>
      <c r="C121" s="10"/>
      <c r="D121" s="9" t="str">
        <f>B8</f>
        <v>C.U.B.A.</v>
      </c>
      <c r="E121" s="3" t="s">
        <v>989</v>
      </c>
    </row>
    <row r="122" spans="2:5" ht="12.75">
      <c r="B122" s="9" t="str">
        <f>B15</f>
        <v>Los Matreros</v>
      </c>
      <c r="C122" s="10"/>
      <c r="D122" s="9" t="str">
        <f>B7</f>
        <v>Regatas Bella Vista</v>
      </c>
      <c r="E122" s="3" t="s">
        <v>990</v>
      </c>
    </row>
    <row r="123" spans="2:5" ht="12.75">
      <c r="B123" s="9" t="str">
        <f>B16</f>
        <v>Mariano Moreno</v>
      </c>
      <c r="C123" s="10"/>
      <c r="D123" s="9" t="str">
        <f>B6</f>
        <v>Alumni</v>
      </c>
      <c r="E123" s="3" t="s">
        <v>991</v>
      </c>
    </row>
    <row r="125" spans="2:4" ht="12.75">
      <c r="B125" s="36"/>
      <c r="C125" s="36"/>
      <c r="D125" s="36"/>
    </row>
    <row r="126" spans="2:4" ht="12.75">
      <c r="B126" s="22">
        <v>40656</v>
      </c>
      <c r="C126" s="34" t="s">
        <v>85</v>
      </c>
      <c r="D126" s="34"/>
    </row>
    <row r="127" spans="2:4" ht="12.75">
      <c r="B127" s="22">
        <v>40733</v>
      </c>
      <c r="C127" s="34" t="s">
        <v>98</v>
      </c>
      <c r="D127" s="34"/>
    </row>
    <row r="128" spans="2:4" ht="12.75">
      <c r="B128" s="22">
        <v>40740</v>
      </c>
      <c r="C128" s="35" t="s">
        <v>99</v>
      </c>
      <c r="D128" s="35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</sheetData>
  <mergeCells count="16">
    <mergeCell ref="B39:D39"/>
    <mergeCell ref="B48:D48"/>
    <mergeCell ref="B19:D19"/>
    <mergeCell ref="B94:D94"/>
    <mergeCell ref="B21:D21"/>
    <mergeCell ref="B30:D30"/>
    <mergeCell ref="B103:D103"/>
    <mergeCell ref="B116:D116"/>
    <mergeCell ref="B58:D58"/>
    <mergeCell ref="B67:D67"/>
    <mergeCell ref="B76:D76"/>
    <mergeCell ref="B85:D85"/>
    <mergeCell ref="C126:D126"/>
    <mergeCell ref="C127:D127"/>
    <mergeCell ref="C128:D128"/>
    <mergeCell ref="B125:D125"/>
  </mergeCells>
  <printOptions horizontalCentered="1"/>
  <pageMargins left="0.75" right="0.15748031496062992" top="0.33" bottom="1" header="0" footer="0"/>
  <pageSetup horizontalDpi="600" verticalDpi="600" orientation="portrait" r:id="rId2"/>
  <headerFooter alignWithMargins="0">
    <oddFooter>&amp;L&amp;14Unión de Rugby de Buenos Aires&amp;RDivisión Preintermedia (Grupo I - Zona "A")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E134"/>
  <sheetViews>
    <sheetView workbookViewId="0" topLeftCell="A1">
      <selection activeCell="H41" sqref="H4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421875" style="3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11</v>
      </c>
      <c r="D6" s="17">
        <v>40650</v>
      </c>
    </row>
    <row r="7" spans="1:4" ht="12.75">
      <c r="A7" s="1">
        <v>2</v>
      </c>
      <c r="B7" s="4" t="s">
        <v>24</v>
      </c>
      <c r="D7" s="5">
        <v>40663</v>
      </c>
    </row>
    <row r="8" spans="1:4" ht="12.75">
      <c r="A8" s="1">
        <v>3</v>
      </c>
      <c r="B8" s="4" t="s">
        <v>37</v>
      </c>
      <c r="D8" s="5">
        <v>40670</v>
      </c>
    </row>
    <row r="9" spans="1:4" ht="12.75">
      <c r="A9" s="1">
        <v>4</v>
      </c>
      <c r="B9" s="4" t="s">
        <v>8</v>
      </c>
      <c r="D9" s="5">
        <v>40677</v>
      </c>
    </row>
    <row r="10" spans="1:4" ht="12.75">
      <c r="A10" s="1">
        <v>5</v>
      </c>
      <c r="B10" s="4" t="s">
        <v>26</v>
      </c>
      <c r="D10" s="5">
        <v>40684</v>
      </c>
    </row>
    <row r="11" spans="1:4" ht="12.75">
      <c r="A11" s="1">
        <v>6</v>
      </c>
      <c r="B11" s="4" t="s">
        <v>78</v>
      </c>
      <c r="D11" s="5">
        <v>40691</v>
      </c>
    </row>
    <row r="12" spans="1:4" ht="12.75">
      <c r="A12" s="1">
        <v>7</v>
      </c>
      <c r="B12" s="4" t="s">
        <v>32</v>
      </c>
      <c r="D12" s="17">
        <v>40699</v>
      </c>
    </row>
    <row r="13" spans="1:4" ht="12.75">
      <c r="A13" s="1">
        <v>8</v>
      </c>
      <c r="B13" s="4" t="s">
        <v>12</v>
      </c>
      <c r="D13" s="5">
        <v>40705</v>
      </c>
    </row>
    <row r="14" spans="1:4" ht="12.75">
      <c r="A14" s="1">
        <v>9</v>
      </c>
      <c r="B14" s="4" t="s">
        <v>16</v>
      </c>
      <c r="D14" s="5">
        <v>40712</v>
      </c>
    </row>
    <row r="15" spans="1:4" ht="12.75">
      <c r="A15" s="1">
        <v>10</v>
      </c>
      <c r="B15" s="4" t="s">
        <v>31</v>
      </c>
      <c r="D15" s="5">
        <v>40719</v>
      </c>
    </row>
    <row r="16" spans="1:4" ht="12.75">
      <c r="A16" s="1">
        <v>11</v>
      </c>
      <c r="B16" s="4" t="s">
        <v>45</v>
      </c>
      <c r="D16" s="5">
        <v>40726</v>
      </c>
    </row>
    <row r="17" spans="1:4" ht="12.75">
      <c r="A17" s="1">
        <v>12</v>
      </c>
      <c r="B17" s="4" t="s">
        <v>29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San Martin</v>
      </c>
      <c r="C23" s="10"/>
      <c r="D23" s="9" t="str">
        <f>B16</f>
        <v>C.A.S.I</v>
      </c>
      <c r="E23" s="3" t="s">
        <v>992</v>
      </c>
    </row>
    <row r="24" spans="2:5" ht="12.75">
      <c r="B24" s="9" t="str">
        <f>B6</f>
        <v>La Plata</v>
      </c>
      <c r="C24" s="10"/>
      <c r="D24" s="9" t="str">
        <f>B15</f>
        <v>Liceo Militar</v>
      </c>
      <c r="E24" s="3" t="s">
        <v>993</v>
      </c>
    </row>
    <row r="25" spans="2:5" ht="12.75">
      <c r="B25" s="9" t="str">
        <f>B7</f>
        <v>Manuel Belgrano</v>
      </c>
      <c r="C25" s="10"/>
      <c r="D25" s="9" t="str">
        <f>B14</f>
        <v>San Luis</v>
      </c>
      <c r="E25" s="3" t="s">
        <v>994</v>
      </c>
    </row>
    <row r="26" spans="2:5" ht="12.75">
      <c r="B26" s="9" t="str">
        <f>B8</f>
        <v>Buenos Aires</v>
      </c>
      <c r="C26" s="10"/>
      <c r="D26" s="9" t="str">
        <f>B13</f>
        <v>Los Tilos</v>
      </c>
      <c r="E26" s="3" t="s">
        <v>995</v>
      </c>
    </row>
    <row r="27" spans="2:5" ht="12.75">
      <c r="B27" s="9" t="str">
        <f>B9</f>
        <v>Newman</v>
      </c>
      <c r="C27" s="10"/>
      <c r="D27" s="9" t="str">
        <f>B12</f>
        <v>San Andres</v>
      </c>
      <c r="E27" s="3" t="s">
        <v>996</v>
      </c>
    </row>
    <row r="28" spans="2:5" ht="12.75">
      <c r="B28" s="9" t="str">
        <f>B10</f>
        <v>Atlético del Rosario</v>
      </c>
      <c r="C28" s="10"/>
      <c r="D28" s="9" t="str">
        <f>B11</f>
        <v>Hindu</v>
      </c>
      <c r="E28" s="3" t="s">
        <v>997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Atlético del Rosario</v>
      </c>
      <c r="C32" s="10"/>
      <c r="D32" s="9" t="str">
        <f>B17</f>
        <v>San Martin</v>
      </c>
      <c r="E32" s="3" t="s">
        <v>998</v>
      </c>
    </row>
    <row r="33" spans="2:5" ht="12.75">
      <c r="B33" s="9" t="str">
        <f t="shared" si="0"/>
        <v>Hindu</v>
      </c>
      <c r="C33" s="10"/>
      <c r="D33" s="9" t="str">
        <f>B9</f>
        <v>Newman</v>
      </c>
      <c r="E33" s="3" t="s">
        <v>999</v>
      </c>
    </row>
    <row r="34" spans="2:5" ht="12.75">
      <c r="B34" s="9" t="str">
        <f t="shared" si="0"/>
        <v>San Andres</v>
      </c>
      <c r="C34" s="10"/>
      <c r="D34" s="9" t="str">
        <f>B8</f>
        <v>Buenos Aires</v>
      </c>
      <c r="E34" s="3" t="s">
        <v>1000</v>
      </c>
    </row>
    <row r="35" spans="2:5" ht="12.75">
      <c r="B35" s="9" t="str">
        <f t="shared" si="0"/>
        <v>Los Tilos</v>
      </c>
      <c r="C35" s="10"/>
      <c r="D35" s="9" t="str">
        <f>B7</f>
        <v>Manuel Belgrano</v>
      </c>
      <c r="E35" s="3" t="s">
        <v>1001</v>
      </c>
    </row>
    <row r="36" spans="2:5" ht="12.75">
      <c r="B36" s="9" t="str">
        <f t="shared" si="0"/>
        <v>San Luis</v>
      </c>
      <c r="C36" s="10"/>
      <c r="D36" s="9" t="str">
        <f>B6</f>
        <v>La Plata</v>
      </c>
      <c r="E36" s="3" t="s">
        <v>1002</v>
      </c>
    </row>
    <row r="37" spans="2:5" ht="12.75">
      <c r="B37" s="9" t="str">
        <f t="shared" si="0"/>
        <v>Liceo Militar</v>
      </c>
      <c r="C37" s="10"/>
      <c r="D37" s="9" t="str">
        <f>B16</f>
        <v>C.A.S.I</v>
      </c>
      <c r="E37" s="3" t="s">
        <v>1003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San Martin</v>
      </c>
      <c r="C41" s="10"/>
      <c r="D41" s="9" t="str">
        <f>B15</f>
        <v>Liceo Militar</v>
      </c>
      <c r="E41" s="3" t="s">
        <v>1004</v>
      </c>
    </row>
    <row r="42" spans="2:5" ht="12.75">
      <c r="B42" s="9" t="str">
        <f>B16</f>
        <v>C.A.S.I</v>
      </c>
      <c r="C42" s="10"/>
      <c r="D42" s="9" t="str">
        <f>B14</f>
        <v>San Luis</v>
      </c>
      <c r="E42" s="3" t="s">
        <v>1005</v>
      </c>
    </row>
    <row r="43" spans="2:5" ht="12.75">
      <c r="B43" s="9" t="str">
        <f>B6</f>
        <v>La Plata</v>
      </c>
      <c r="C43" s="10"/>
      <c r="D43" s="9" t="str">
        <f>B13</f>
        <v>Los Tilos</v>
      </c>
      <c r="E43" s="3" t="s">
        <v>1006</v>
      </c>
    </row>
    <row r="44" spans="2:5" ht="12.75">
      <c r="B44" s="9" t="str">
        <f>B7</f>
        <v>Manuel Belgrano</v>
      </c>
      <c r="C44" s="10"/>
      <c r="D44" s="9" t="str">
        <f>B12</f>
        <v>San Andres</v>
      </c>
      <c r="E44" s="3" t="s">
        <v>1007</v>
      </c>
    </row>
    <row r="45" spans="2:5" ht="12.75">
      <c r="B45" s="9" t="str">
        <f>B8</f>
        <v>Buenos Aires</v>
      </c>
      <c r="C45" s="10"/>
      <c r="D45" s="9" t="str">
        <f>B11</f>
        <v>Hindu</v>
      </c>
      <c r="E45" s="3" t="s">
        <v>1008</v>
      </c>
    </row>
    <row r="46" spans="2:5" ht="12.75">
      <c r="B46" s="9" t="str">
        <f>B9</f>
        <v>Newman</v>
      </c>
      <c r="C46" s="10"/>
      <c r="D46" s="9" t="str">
        <f>B10</f>
        <v>Atlético del Rosario</v>
      </c>
      <c r="E46" s="3" t="s">
        <v>1009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Newman</v>
      </c>
      <c r="C50" s="10"/>
      <c r="D50" s="9" t="str">
        <f>B17</f>
        <v>San Martin</v>
      </c>
      <c r="E50" s="3" t="s">
        <v>1010</v>
      </c>
    </row>
    <row r="51" spans="2:5" ht="12.75">
      <c r="B51" s="9" t="str">
        <f t="shared" si="1"/>
        <v>Atlético del Rosario</v>
      </c>
      <c r="C51" s="10"/>
      <c r="D51" s="9" t="str">
        <f>B8</f>
        <v>Buenos Aires</v>
      </c>
      <c r="E51" s="3" t="s">
        <v>1011</v>
      </c>
    </row>
    <row r="52" spans="2:5" ht="12.75">
      <c r="B52" s="9" t="str">
        <f t="shared" si="1"/>
        <v>Hindu</v>
      </c>
      <c r="C52" s="10"/>
      <c r="D52" s="9" t="str">
        <f>B7</f>
        <v>Manuel Belgrano</v>
      </c>
      <c r="E52" s="3" t="s">
        <v>1012</v>
      </c>
    </row>
    <row r="53" spans="2:5" ht="12.75">
      <c r="B53" s="9" t="str">
        <f t="shared" si="1"/>
        <v>San Andres</v>
      </c>
      <c r="C53" s="10"/>
      <c r="D53" s="9" t="str">
        <f>B6</f>
        <v>La Plata</v>
      </c>
      <c r="E53" s="3" t="s">
        <v>1013</v>
      </c>
    </row>
    <row r="54" spans="2:5" ht="12.75">
      <c r="B54" s="9" t="str">
        <f t="shared" si="1"/>
        <v>Los Tilos</v>
      </c>
      <c r="C54" s="10"/>
      <c r="D54" s="9" t="str">
        <f>B16</f>
        <v>C.A.S.I</v>
      </c>
      <c r="E54" s="3" t="s">
        <v>1014</v>
      </c>
    </row>
    <row r="55" spans="2:5" ht="12.75">
      <c r="B55" s="9" t="str">
        <f t="shared" si="1"/>
        <v>San Luis</v>
      </c>
      <c r="C55" s="10"/>
      <c r="D55" s="9" t="str">
        <f>B15</f>
        <v>Liceo Militar</v>
      </c>
      <c r="E55" s="3" t="s">
        <v>1015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San Martin</v>
      </c>
      <c r="C61" s="10"/>
      <c r="D61" s="9" t="str">
        <f>B14</f>
        <v>San Luis</v>
      </c>
      <c r="E61" s="3" t="s">
        <v>1016</v>
      </c>
    </row>
    <row r="62" spans="2:5" ht="12.75">
      <c r="B62" s="9" t="str">
        <f>B15</f>
        <v>Liceo Militar</v>
      </c>
      <c r="C62" s="10"/>
      <c r="D62" s="9" t="str">
        <f>B13</f>
        <v>Los Tilos</v>
      </c>
      <c r="E62" s="3" t="s">
        <v>1017</v>
      </c>
    </row>
    <row r="63" spans="2:5" ht="12.75">
      <c r="B63" s="9" t="str">
        <f>B16</f>
        <v>C.A.S.I</v>
      </c>
      <c r="C63" s="10"/>
      <c r="D63" s="9" t="str">
        <f>B12</f>
        <v>San Andres</v>
      </c>
      <c r="E63" s="3" t="s">
        <v>1018</v>
      </c>
    </row>
    <row r="64" spans="2:5" ht="12.75">
      <c r="B64" s="9" t="str">
        <f>B6</f>
        <v>La Plata</v>
      </c>
      <c r="C64" s="10"/>
      <c r="D64" s="9" t="str">
        <f>B11</f>
        <v>Hindu</v>
      </c>
      <c r="E64" s="3" t="s">
        <v>1019</v>
      </c>
    </row>
    <row r="65" spans="2:5" ht="12.75">
      <c r="B65" s="9" t="str">
        <f>B7</f>
        <v>Manuel Belgrano</v>
      </c>
      <c r="C65" s="10"/>
      <c r="D65" s="9" t="str">
        <f>B10</f>
        <v>Atlético del Rosario</v>
      </c>
      <c r="E65" s="3" t="s">
        <v>1020</v>
      </c>
    </row>
    <row r="66" spans="2:5" ht="12.75">
      <c r="B66" s="9" t="str">
        <f>B8</f>
        <v>Buenos Aires</v>
      </c>
      <c r="C66" s="10"/>
      <c r="D66" s="9" t="str">
        <f>B9</f>
        <v>Newman</v>
      </c>
      <c r="E66" s="3" t="s">
        <v>1021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2:5" ht="12.75">
      <c r="B70" s="9" t="str">
        <f aca="true" t="shared" si="2" ref="B70:B75">B8</f>
        <v>Buenos Aires</v>
      </c>
      <c r="C70" s="10"/>
      <c r="D70" s="9" t="str">
        <f>B17</f>
        <v>San Martin</v>
      </c>
      <c r="E70" s="3" t="s">
        <v>1022</v>
      </c>
    </row>
    <row r="71" spans="2:5" ht="12.75">
      <c r="B71" s="9" t="str">
        <f t="shared" si="2"/>
        <v>Newman</v>
      </c>
      <c r="C71" s="10"/>
      <c r="D71" s="9" t="str">
        <f>B7</f>
        <v>Manuel Belgrano</v>
      </c>
      <c r="E71" s="3" t="s">
        <v>1023</v>
      </c>
    </row>
    <row r="72" spans="2:5" ht="12.75">
      <c r="B72" s="9" t="str">
        <f t="shared" si="2"/>
        <v>Atlético del Rosario</v>
      </c>
      <c r="C72" s="10"/>
      <c r="D72" s="9" t="str">
        <f>B6</f>
        <v>La Plata</v>
      </c>
      <c r="E72" s="3" t="s">
        <v>1024</v>
      </c>
    </row>
    <row r="73" spans="2:5" ht="12.75">
      <c r="B73" s="9" t="str">
        <f t="shared" si="2"/>
        <v>Hindu</v>
      </c>
      <c r="C73" s="10"/>
      <c r="D73" s="9" t="str">
        <f>B16</f>
        <v>C.A.S.I</v>
      </c>
      <c r="E73" s="3" t="s">
        <v>1025</v>
      </c>
    </row>
    <row r="74" spans="2:5" ht="12.75">
      <c r="B74" s="9" t="str">
        <f t="shared" si="2"/>
        <v>San Andres</v>
      </c>
      <c r="C74" s="10"/>
      <c r="D74" s="9" t="str">
        <f>B15</f>
        <v>Liceo Militar</v>
      </c>
      <c r="E74" s="3" t="s">
        <v>1026</v>
      </c>
    </row>
    <row r="75" spans="2:5" ht="12.75">
      <c r="B75" s="9" t="str">
        <f t="shared" si="2"/>
        <v>Los Tilos</v>
      </c>
      <c r="C75" s="10"/>
      <c r="D75" s="9" t="str">
        <f>B14</f>
        <v>San Luis</v>
      </c>
      <c r="E75" s="3" t="s">
        <v>1027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San Martin</v>
      </c>
      <c r="C79" s="10"/>
      <c r="D79" s="9" t="str">
        <f>B13</f>
        <v>Los Tilos</v>
      </c>
      <c r="E79" s="3" t="s">
        <v>1028</v>
      </c>
    </row>
    <row r="80" spans="2:5" ht="12.75">
      <c r="B80" s="9" t="str">
        <f>B14</f>
        <v>San Luis</v>
      </c>
      <c r="C80" s="10"/>
      <c r="D80" s="9" t="str">
        <f>B12</f>
        <v>San Andres</v>
      </c>
      <c r="E80" s="3" t="s">
        <v>1029</v>
      </c>
    </row>
    <row r="81" spans="2:5" ht="12.75">
      <c r="B81" s="9" t="str">
        <f>B15</f>
        <v>Liceo Militar</v>
      </c>
      <c r="C81" s="10"/>
      <c r="D81" s="9" t="str">
        <f>B11</f>
        <v>Hindu</v>
      </c>
      <c r="E81" s="3" t="s">
        <v>1030</v>
      </c>
    </row>
    <row r="82" spans="2:5" ht="12.75">
      <c r="B82" s="9" t="str">
        <f>B16</f>
        <v>C.A.S.I</v>
      </c>
      <c r="C82" s="10"/>
      <c r="D82" s="9" t="str">
        <f>B10</f>
        <v>Atlético del Rosario</v>
      </c>
      <c r="E82" s="3" t="s">
        <v>1031</v>
      </c>
    </row>
    <row r="83" spans="2:5" ht="12.75">
      <c r="B83" s="9" t="str">
        <f>B6</f>
        <v>La Plata</v>
      </c>
      <c r="C83" s="10"/>
      <c r="D83" s="9" t="str">
        <f>B9</f>
        <v>Newman</v>
      </c>
      <c r="E83" s="3" t="s">
        <v>1032</v>
      </c>
    </row>
    <row r="84" spans="2:5" ht="12.75">
      <c r="B84" s="9" t="str">
        <f>B7</f>
        <v>Manuel Belgrano</v>
      </c>
      <c r="C84" s="10"/>
      <c r="D84" s="9" t="str">
        <f>B8</f>
        <v>Buenos Aires</v>
      </c>
      <c r="E84" s="3" t="s">
        <v>1033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Manuel Belgrano</v>
      </c>
      <c r="C88" s="10"/>
      <c r="D88" s="9" t="str">
        <f>B17</f>
        <v>San Martin</v>
      </c>
      <c r="E88" s="3" t="s">
        <v>1034</v>
      </c>
    </row>
    <row r="89" spans="2:5" ht="12.75">
      <c r="B89" s="9" t="str">
        <f t="shared" si="3"/>
        <v>Buenos Aires</v>
      </c>
      <c r="C89" s="10"/>
      <c r="D89" s="9" t="str">
        <f>B6</f>
        <v>La Plata</v>
      </c>
      <c r="E89" s="3" t="s">
        <v>1035</v>
      </c>
    </row>
    <row r="90" spans="2:5" ht="12.75">
      <c r="B90" s="9" t="str">
        <f t="shared" si="3"/>
        <v>Newman</v>
      </c>
      <c r="C90" s="10"/>
      <c r="D90" s="9" t="str">
        <f>B16</f>
        <v>C.A.S.I</v>
      </c>
      <c r="E90" s="3" t="s">
        <v>1036</v>
      </c>
    </row>
    <row r="91" spans="2:5" ht="12.75">
      <c r="B91" s="9" t="str">
        <f t="shared" si="3"/>
        <v>Atlético del Rosario</v>
      </c>
      <c r="C91" s="10"/>
      <c r="D91" s="9" t="str">
        <f>B15</f>
        <v>Liceo Militar</v>
      </c>
      <c r="E91" s="3" t="s">
        <v>1037</v>
      </c>
    </row>
    <row r="92" spans="2:5" ht="12.75">
      <c r="B92" s="9" t="str">
        <f t="shared" si="3"/>
        <v>Hindu</v>
      </c>
      <c r="C92" s="10"/>
      <c r="D92" s="9" t="str">
        <f>B14</f>
        <v>San Luis</v>
      </c>
      <c r="E92" s="3" t="s">
        <v>1038</v>
      </c>
    </row>
    <row r="93" spans="2:5" ht="12.75">
      <c r="B93" s="9" t="str">
        <f t="shared" si="3"/>
        <v>San Andres</v>
      </c>
      <c r="C93" s="10"/>
      <c r="D93" s="9" t="str">
        <f>B13</f>
        <v>Los Tilos</v>
      </c>
      <c r="E93" s="3" t="s">
        <v>1039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San Martin</v>
      </c>
      <c r="C97" s="10"/>
      <c r="D97" s="9" t="str">
        <f>B12</f>
        <v>San Andres</v>
      </c>
      <c r="E97" s="3" t="s">
        <v>1040</v>
      </c>
    </row>
    <row r="98" spans="2:5" ht="12.75">
      <c r="B98" s="9" t="str">
        <f>B13</f>
        <v>Los Tilos</v>
      </c>
      <c r="C98" s="10"/>
      <c r="D98" s="9" t="str">
        <f>B11</f>
        <v>Hindu</v>
      </c>
      <c r="E98" s="3" t="s">
        <v>1041</v>
      </c>
    </row>
    <row r="99" spans="2:5" ht="12.75">
      <c r="B99" s="9" t="str">
        <f>B14</f>
        <v>San Luis</v>
      </c>
      <c r="C99" s="10"/>
      <c r="D99" s="9" t="str">
        <f>B10</f>
        <v>Atlético del Rosario</v>
      </c>
      <c r="E99" s="3" t="s">
        <v>1042</v>
      </c>
    </row>
    <row r="100" spans="2:5" ht="12.75">
      <c r="B100" s="9" t="str">
        <f>B15</f>
        <v>Liceo Militar</v>
      </c>
      <c r="C100" s="10"/>
      <c r="D100" s="9" t="str">
        <f>B9</f>
        <v>Newman</v>
      </c>
      <c r="E100" s="3" t="s">
        <v>1043</v>
      </c>
    </row>
    <row r="101" spans="2:5" ht="12.75">
      <c r="B101" s="9" t="str">
        <f>B16</f>
        <v>C.A.S.I</v>
      </c>
      <c r="C101" s="10"/>
      <c r="D101" s="9" t="str">
        <f>B8</f>
        <v>Buenos Aires</v>
      </c>
      <c r="E101" s="3" t="s">
        <v>1044</v>
      </c>
    </row>
    <row r="102" spans="2:5" ht="12.75">
      <c r="B102" s="9" t="str">
        <f>B6</f>
        <v>La Plata</v>
      </c>
      <c r="C102" s="10"/>
      <c r="D102" s="9" t="str">
        <f>B7</f>
        <v>Manuel Belgrano</v>
      </c>
      <c r="E102" s="3" t="s">
        <v>1045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La Plata</v>
      </c>
      <c r="C106" s="10"/>
      <c r="D106" s="9" t="str">
        <f>B17</f>
        <v>San Martin</v>
      </c>
      <c r="E106" s="3" t="s">
        <v>1046</v>
      </c>
    </row>
    <row r="107" spans="2:5" ht="12.75">
      <c r="B107" s="9" t="str">
        <f t="shared" si="4"/>
        <v>Manuel Belgrano</v>
      </c>
      <c r="C107" s="10"/>
      <c r="D107" s="9" t="str">
        <f>B16</f>
        <v>C.A.S.I</v>
      </c>
      <c r="E107" s="3" t="s">
        <v>1047</v>
      </c>
    </row>
    <row r="108" spans="2:5" ht="12.75">
      <c r="B108" s="9" t="str">
        <f t="shared" si="4"/>
        <v>Buenos Aires</v>
      </c>
      <c r="C108" s="10"/>
      <c r="D108" s="9" t="str">
        <f>B15</f>
        <v>Liceo Militar</v>
      </c>
      <c r="E108" s="3" t="s">
        <v>1048</v>
      </c>
    </row>
    <row r="109" spans="2:5" ht="12.75">
      <c r="B109" s="9" t="str">
        <f t="shared" si="4"/>
        <v>Newman</v>
      </c>
      <c r="C109" s="10"/>
      <c r="D109" s="9" t="str">
        <f>B14</f>
        <v>San Luis</v>
      </c>
      <c r="E109" s="3" t="s">
        <v>1049</v>
      </c>
    </row>
    <row r="110" spans="2:5" ht="12.75">
      <c r="B110" s="9" t="str">
        <f t="shared" si="4"/>
        <v>Atlético del Rosario</v>
      </c>
      <c r="C110" s="10"/>
      <c r="D110" s="9" t="str">
        <f>B13</f>
        <v>Los Tilos</v>
      </c>
      <c r="E110" s="3" t="s">
        <v>1050</v>
      </c>
    </row>
    <row r="111" spans="2:5" ht="12.75">
      <c r="B111" s="9" t="str">
        <f t="shared" si="4"/>
        <v>Hindu</v>
      </c>
      <c r="C111" s="10"/>
      <c r="D111" s="9" t="str">
        <f>B12</f>
        <v>San Andres</v>
      </c>
      <c r="E111" s="3" t="s">
        <v>1051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2:5" ht="12.75">
      <c r="B119" s="9" t="str">
        <f>B17</f>
        <v>San Martin</v>
      </c>
      <c r="C119" s="10"/>
      <c r="D119" s="9" t="str">
        <f>B11</f>
        <v>Hindu</v>
      </c>
      <c r="E119" s="3" t="s">
        <v>1052</v>
      </c>
    </row>
    <row r="120" spans="2:5" ht="12.75">
      <c r="B120" s="9" t="str">
        <f>B12</f>
        <v>San Andres</v>
      </c>
      <c r="C120" s="10"/>
      <c r="D120" s="9" t="str">
        <f>B10</f>
        <v>Atlético del Rosario</v>
      </c>
      <c r="E120" s="3" t="s">
        <v>1053</v>
      </c>
    </row>
    <row r="121" spans="2:5" ht="12.75">
      <c r="B121" s="9" t="str">
        <f>B13</f>
        <v>Los Tilos</v>
      </c>
      <c r="C121" s="10"/>
      <c r="D121" s="9" t="str">
        <f>B9</f>
        <v>Newman</v>
      </c>
      <c r="E121" s="3" t="s">
        <v>1054</v>
      </c>
    </row>
    <row r="122" spans="2:5" ht="12.75">
      <c r="B122" s="9" t="str">
        <f>B14</f>
        <v>San Luis</v>
      </c>
      <c r="C122" s="10"/>
      <c r="D122" s="9" t="str">
        <f>B8</f>
        <v>Buenos Aires</v>
      </c>
      <c r="E122" s="3" t="s">
        <v>1055</v>
      </c>
    </row>
    <row r="123" spans="2:5" ht="12.75">
      <c r="B123" s="9" t="str">
        <f>B15</f>
        <v>Liceo Militar</v>
      </c>
      <c r="C123" s="10"/>
      <c r="D123" s="9" t="str">
        <f>B7</f>
        <v>Manuel Belgrano</v>
      </c>
      <c r="E123" s="3" t="s">
        <v>1056</v>
      </c>
    </row>
    <row r="124" spans="2:5" ht="12.75">
      <c r="B124" s="9" t="str">
        <f>B16</f>
        <v>C.A.S.I</v>
      </c>
      <c r="C124" s="10"/>
      <c r="D124" s="9" t="str">
        <f>B6</f>
        <v>La Plata</v>
      </c>
      <c r="E124" s="3" t="s">
        <v>1057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</sheetData>
  <mergeCells count="16">
    <mergeCell ref="B39:D39"/>
    <mergeCell ref="B48:D48"/>
    <mergeCell ref="B19:D19"/>
    <mergeCell ref="B95:D95"/>
    <mergeCell ref="B21:D21"/>
    <mergeCell ref="B30:D30"/>
    <mergeCell ref="B104:D104"/>
    <mergeCell ref="B117:D117"/>
    <mergeCell ref="B59:D59"/>
    <mergeCell ref="B68:D68"/>
    <mergeCell ref="B77:D77"/>
    <mergeCell ref="B86:D86"/>
    <mergeCell ref="C127:D127"/>
    <mergeCell ref="C128:D128"/>
    <mergeCell ref="C129:D129"/>
    <mergeCell ref="B126:D126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Preintermedia (Grupo I - Zona "B")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E130"/>
  <sheetViews>
    <sheetView workbookViewId="0" topLeftCell="A1">
      <selection activeCell="H41" sqref="H4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3" customWidth="1"/>
    <col min="6" max="6" width="5.8515625" style="0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79</v>
      </c>
      <c r="D6" s="17">
        <v>40650</v>
      </c>
    </row>
    <row r="7" spans="1:4" ht="12.75">
      <c r="A7" s="1">
        <v>2</v>
      </c>
      <c r="B7" s="4" t="s">
        <v>30</v>
      </c>
      <c r="D7" s="5">
        <v>40663</v>
      </c>
    </row>
    <row r="8" spans="1:4" ht="12.75">
      <c r="A8" s="1">
        <v>3</v>
      </c>
      <c r="B8" s="4" t="s">
        <v>80</v>
      </c>
      <c r="D8" s="5">
        <v>40670</v>
      </c>
    </row>
    <row r="9" spans="1:4" ht="12.75">
      <c r="A9" s="1">
        <v>4</v>
      </c>
      <c r="B9" s="4" t="s">
        <v>46</v>
      </c>
      <c r="D9" s="5">
        <v>40677</v>
      </c>
    </row>
    <row r="10" spans="1:4" ht="12.75">
      <c r="A10" s="1">
        <v>5</v>
      </c>
      <c r="B10" s="4" t="s">
        <v>19</v>
      </c>
      <c r="D10" s="5">
        <v>40684</v>
      </c>
    </row>
    <row r="11" spans="1:4" ht="12.75">
      <c r="A11" s="1">
        <v>6</v>
      </c>
      <c r="B11" s="4" t="s">
        <v>18</v>
      </c>
      <c r="D11" s="5">
        <v>40691</v>
      </c>
    </row>
    <row r="12" spans="1:4" ht="12.75">
      <c r="A12" s="1">
        <v>7</v>
      </c>
      <c r="B12" s="4" t="s">
        <v>81</v>
      </c>
      <c r="D12" s="17">
        <v>40699</v>
      </c>
    </row>
    <row r="13" spans="1:4" ht="12.75">
      <c r="A13" s="1">
        <v>8</v>
      </c>
      <c r="B13" s="4" t="s">
        <v>38</v>
      </c>
      <c r="D13" s="5">
        <v>40705</v>
      </c>
    </row>
    <row r="14" spans="1:4" ht="12.75">
      <c r="A14" s="1">
        <v>9</v>
      </c>
      <c r="B14" s="4" t="s">
        <v>36</v>
      </c>
      <c r="D14" s="5">
        <v>40712</v>
      </c>
    </row>
    <row r="15" spans="1:4" ht="12.75">
      <c r="A15" s="1">
        <v>10</v>
      </c>
      <c r="B15" s="4" t="s">
        <v>5</v>
      </c>
      <c r="D15" s="5">
        <v>40719</v>
      </c>
    </row>
    <row r="16" spans="1:4" ht="12.75">
      <c r="A16" s="1">
        <v>11</v>
      </c>
      <c r="B16" s="4" t="s">
        <v>54</v>
      </c>
      <c r="D16" s="5">
        <v>40726</v>
      </c>
    </row>
    <row r="17" spans="1:4" ht="12.75">
      <c r="A17" s="1">
        <v>12</v>
      </c>
      <c r="B17" s="4" t="s">
        <v>39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Argentino</v>
      </c>
      <c r="C23" s="10"/>
      <c r="D23" s="9" t="str">
        <f>B16</f>
        <v>La Salle</v>
      </c>
      <c r="E23" s="3" t="s">
        <v>1058</v>
      </c>
    </row>
    <row r="24" spans="2:5" ht="12.75">
      <c r="B24" s="9" t="str">
        <f>B6</f>
        <v>G. y E. de Ituzaingo</v>
      </c>
      <c r="C24" s="10"/>
      <c r="D24" s="9" t="str">
        <f>B15</f>
        <v>Banco Nación</v>
      </c>
      <c r="E24" s="3" t="s">
        <v>1059</v>
      </c>
    </row>
    <row r="25" spans="2:5" ht="12.75">
      <c r="B25" s="9" t="str">
        <f>B7</f>
        <v>San Carlos</v>
      </c>
      <c r="C25" s="10"/>
      <c r="D25" s="9" t="str">
        <f>B14</f>
        <v>Monte Grande</v>
      </c>
      <c r="E25" s="3" t="s">
        <v>1060</v>
      </c>
    </row>
    <row r="26" spans="2:5" ht="12.75">
      <c r="B26" s="9" t="str">
        <f>B8</f>
        <v>C. U. de Quilmes</v>
      </c>
      <c r="C26" s="10"/>
      <c r="D26" s="9" t="str">
        <f>B13</f>
        <v>San Patricio</v>
      </c>
      <c r="E26" s="3" t="s">
        <v>1061</v>
      </c>
    </row>
    <row r="27" spans="2:5" ht="12.75">
      <c r="B27" s="9" t="str">
        <f>B9</f>
        <v>Universitario de la Plata</v>
      </c>
      <c r="C27" s="10"/>
      <c r="D27" s="9" t="str">
        <f>B12</f>
        <v>Gimnasia y Esgrima</v>
      </c>
      <c r="E27" s="3" t="s">
        <v>1062</v>
      </c>
    </row>
    <row r="28" spans="2:5" ht="12.75">
      <c r="B28" s="9" t="str">
        <f>B10</f>
        <v>San Cirano</v>
      </c>
      <c r="C28" s="10"/>
      <c r="D28" s="9" t="str">
        <f>B11</f>
        <v>Liceo Naval</v>
      </c>
      <c r="E28" s="3" t="s">
        <v>1063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San Cirano</v>
      </c>
      <c r="C32" s="10"/>
      <c r="D32" s="9" t="str">
        <f>B17</f>
        <v>Argentino</v>
      </c>
      <c r="E32" s="3" t="s">
        <v>1064</v>
      </c>
    </row>
    <row r="33" spans="2:5" ht="12.75">
      <c r="B33" s="9" t="str">
        <f t="shared" si="0"/>
        <v>Liceo Naval</v>
      </c>
      <c r="C33" s="10"/>
      <c r="D33" s="9" t="str">
        <f>B9</f>
        <v>Universitario de la Plata</v>
      </c>
      <c r="E33" s="3" t="s">
        <v>1065</v>
      </c>
    </row>
    <row r="34" spans="2:5" ht="12.75">
      <c r="B34" s="9" t="str">
        <f t="shared" si="0"/>
        <v>Gimnasia y Esgrima</v>
      </c>
      <c r="C34" s="10"/>
      <c r="D34" s="9" t="str">
        <f>B8</f>
        <v>C. U. de Quilmes</v>
      </c>
      <c r="E34" s="3" t="s">
        <v>1066</v>
      </c>
    </row>
    <row r="35" spans="2:5" ht="12.75">
      <c r="B35" s="9" t="str">
        <f t="shared" si="0"/>
        <v>San Patricio</v>
      </c>
      <c r="C35" s="10"/>
      <c r="D35" s="9" t="str">
        <f>B7</f>
        <v>San Carlos</v>
      </c>
      <c r="E35" s="3" t="s">
        <v>1067</v>
      </c>
    </row>
    <row r="36" spans="2:5" ht="12.75">
      <c r="B36" s="9" t="str">
        <f t="shared" si="0"/>
        <v>Monte Grande</v>
      </c>
      <c r="C36" s="10"/>
      <c r="D36" s="9" t="str">
        <f>B6</f>
        <v>G. y E. de Ituzaingo</v>
      </c>
      <c r="E36" s="3" t="s">
        <v>1068</v>
      </c>
    </row>
    <row r="37" spans="2:5" ht="12.75">
      <c r="B37" s="9" t="str">
        <f t="shared" si="0"/>
        <v>Banco Nación</v>
      </c>
      <c r="C37" s="10"/>
      <c r="D37" s="9" t="str">
        <f>B16</f>
        <v>La Salle</v>
      </c>
      <c r="E37" s="3" t="s">
        <v>1069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Argentino</v>
      </c>
      <c r="C41" s="10"/>
      <c r="D41" s="9" t="str">
        <f>B15</f>
        <v>Banco Nación</v>
      </c>
      <c r="E41" s="3" t="s">
        <v>1070</v>
      </c>
    </row>
    <row r="42" spans="2:5" ht="12.75">
      <c r="B42" s="9" t="str">
        <f>B16</f>
        <v>La Salle</v>
      </c>
      <c r="C42" s="10"/>
      <c r="D42" s="9" t="str">
        <f>B14</f>
        <v>Monte Grande</v>
      </c>
      <c r="E42" s="3" t="s">
        <v>1071</v>
      </c>
    </row>
    <row r="43" spans="2:5" ht="12.75">
      <c r="B43" s="9" t="str">
        <f>B6</f>
        <v>G. y E. de Ituzaingo</v>
      </c>
      <c r="C43" s="10"/>
      <c r="D43" s="9" t="str">
        <f>B13</f>
        <v>San Patricio</v>
      </c>
      <c r="E43" s="3" t="s">
        <v>1072</v>
      </c>
    </row>
    <row r="44" spans="2:5" ht="12.75">
      <c r="B44" s="9" t="str">
        <f>B7</f>
        <v>San Carlos</v>
      </c>
      <c r="C44" s="10"/>
      <c r="D44" s="9" t="str">
        <f>B12</f>
        <v>Gimnasia y Esgrima</v>
      </c>
      <c r="E44" s="3" t="s">
        <v>1073</v>
      </c>
    </row>
    <row r="45" spans="2:5" ht="12.75">
      <c r="B45" s="9" t="str">
        <f>B8</f>
        <v>C. U. de Quilmes</v>
      </c>
      <c r="C45" s="10"/>
      <c r="D45" s="9" t="str">
        <f>B11</f>
        <v>Liceo Naval</v>
      </c>
      <c r="E45" s="3" t="s">
        <v>1074</v>
      </c>
    </row>
    <row r="46" spans="2:5" ht="12.75">
      <c r="B46" s="9" t="str">
        <f>B9</f>
        <v>Universitario de la Plata</v>
      </c>
      <c r="C46" s="10"/>
      <c r="D46" s="9" t="str">
        <f>B10</f>
        <v>San Cirano</v>
      </c>
      <c r="E46" s="3" t="s">
        <v>1075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Universitario de la Plata</v>
      </c>
      <c r="C50" s="10"/>
      <c r="D50" s="9" t="str">
        <f>B17</f>
        <v>Argentino</v>
      </c>
      <c r="E50" s="3" t="s">
        <v>1076</v>
      </c>
    </row>
    <row r="51" spans="2:5" ht="12.75">
      <c r="B51" s="9" t="str">
        <f t="shared" si="1"/>
        <v>San Cirano</v>
      </c>
      <c r="C51" s="10"/>
      <c r="D51" s="9" t="str">
        <f>B8</f>
        <v>C. U. de Quilmes</v>
      </c>
      <c r="E51" s="3" t="s">
        <v>1077</v>
      </c>
    </row>
    <row r="52" spans="2:5" ht="12.75">
      <c r="B52" s="9" t="str">
        <f t="shared" si="1"/>
        <v>Liceo Naval</v>
      </c>
      <c r="C52" s="10"/>
      <c r="D52" s="9" t="str">
        <f>B7</f>
        <v>San Carlos</v>
      </c>
      <c r="E52" s="3" t="s">
        <v>1078</v>
      </c>
    </row>
    <row r="53" spans="2:5" ht="12.75">
      <c r="B53" s="9" t="str">
        <f t="shared" si="1"/>
        <v>Gimnasia y Esgrima</v>
      </c>
      <c r="C53" s="10"/>
      <c r="D53" s="9" t="str">
        <f>B6</f>
        <v>G. y E. de Ituzaingo</v>
      </c>
      <c r="E53" s="3" t="s">
        <v>1079</v>
      </c>
    </row>
    <row r="54" spans="2:5" ht="12.75">
      <c r="B54" s="9" t="str">
        <f t="shared" si="1"/>
        <v>San Patricio</v>
      </c>
      <c r="C54" s="10"/>
      <c r="D54" s="9" t="str">
        <f>B16</f>
        <v>La Salle</v>
      </c>
      <c r="E54" s="3" t="s">
        <v>1080</v>
      </c>
    </row>
    <row r="55" spans="2:5" ht="12.75">
      <c r="B55" s="9" t="str">
        <f t="shared" si="1"/>
        <v>Monte Grande</v>
      </c>
      <c r="C55" s="10"/>
      <c r="D55" s="9" t="str">
        <f>B15</f>
        <v>Banco Nación</v>
      </c>
      <c r="E55" s="3" t="s">
        <v>1081</v>
      </c>
    </row>
    <row r="56" spans="2:4" ht="12.75">
      <c r="B56" s="13"/>
      <c r="C56" s="14"/>
      <c r="D56" s="13"/>
    </row>
    <row r="57" spans="2:4" ht="12.75">
      <c r="B57" s="25">
        <f>D10</f>
        <v>40684</v>
      </c>
      <c r="C57" s="26"/>
      <c r="D57" s="27"/>
    </row>
    <row r="58" spans="2:4" ht="12.75">
      <c r="B58" s="7" t="s">
        <v>3</v>
      </c>
      <c r="D58" s="7" t="s">
        <v>4</v>
      </c>
    </row>
    <row r="59" spans="2:5" ht="12.75">
      <c r="B59" s="9" t="str">
        <f>B17</f>
        <v>Argentino</v>
      </c>
      <c r="C59" s="10"/>
      <c r="D59" s="9" t="str">
        <f>B14</f>
        <v>Monte Grande</v>
      </c>
      <c r="E59" s="3" t="s">
        <v>1082</v>
      </c>
    </row>
    <row r="60" spans="2:5" ht="12.75">
      <c r="B60" s="9" t="str">
        <f>B15</f>
        <v>Banco Nación</v>
      </c>
      <c r="C60" s="10"/>
      <c r="D60" s="9" t="str">
        <f>B13</f>
        <v>San Patricio</v>
      </c>
      <c r="E60" s="3" t="s">
        <v>1083</v>
      </c>
    </row>
    <row r="61" spans="2:5" ht="12.75">
      <c r="B61" s="9" t="str">
        <f>B16</f>
        <v>La Salle</v>
      </c>
      <c r="C61" s="10"/>
      <c r="D61" s="9" t="str">
        <f>B12</f>
        <v>Gimnasia y Esgrima</v>
      </c>
      <c r="E61" s="3" t="s">
        <v>1084</v>
      </c>
    </row>
    <row r="62" spans="2:5" ht="12.75">
      <c r="B62" s="9" t="str">
        <f>B6</f>
        <v>G. y E. de Ituzaingo</v>
      </c>
      <c r="C62" s="10"/>
      <c r="D62" s="9" t="str">
        <f>B11</f>
        <v>Liceo Naval</v>
      </c>
      <c r="E62" s="3" t="s">
        <v>1085</v>
      </c>
    </row>
    <row r="63" spans="2:5" ht="12.75">
      <c r="B63" s="9" t="str">
        <f>B7</f>
        <v>San Carlos</v>
      </c>
      <c r="C63" s="10"/>
      <c r="D63" s="9" t="str">
        <f>B10</f>
        <v>San Cirano</v>
      </c>
      <c r="E63" s="3" t="s">
        <v>1086</v>
      </c>
    </row>
    <row r="64" spans="2:5" ht="12.75">
      <c r="B64" s="9" t="str">
        <f>B8</f>
        <v>C. U. de Quilmes</v>
      </c>
      <c r="C64" s="10"/>
      <c r="D64" s="9" t="str">
        <f>B9</f>
        <v>Universitario de la Plata</v>
      </c>
      <c r="E64" s="3" t="s">
        <v>1087</v>
      </c>
    </row>
    <row r="66" spans="2:4" ht="12.75">
      <c r="B66" s="25">
        <f>D11</f>
        <v>40691</v>
      </c>
      <c r="C66" s="26"/>
      <c r="D66" s="27"/>
    </row>
    <row r="67" spans="2:4" ht="12.75">
      <c r="B67" s="7" t="s">
        <v>3</v>
      </c>
      <c r="D67" s="7" t="s">
        <v>4</v>
      </c>
    </row>
    <row r="68" spans="2:5" ht="12.75">
      <c r="B68" s="9" t="str">
        <f aca="true" t="shared" si="2" ref="B68:B73">B8</f>
        <v>C. U. de Quilmes</v>
      </c>
      <c r="C68" s="10"/>
      <c r="D68" s="9" t="str">
        <f>B17</f>
        <v>Argentino</v>
      </c>
      <c r="E68" s="3" t="s">
        <v>1088</v>
      </c>
    </row>
    <row r="69" spans="2:5" ht="12.75">
      <c r="B69" s="9" t="str">
        <f t="shared" si="2"/>
        <v>Universitario de la Plata</v>
      </c>
      <c r="C69" s="10"/>
      <c r="D69" s="9" t="str">
        <f>B7</f>
        <v>San Carlos</v>
      </c>
      <c r="E69" s="3" t="s">
        <v>1089</v>
      </c>
    </row>
    <row r="70" spans="2:5" ht="12.75">
      <c r="B70" s="9" t="str">
        <f t="shared" si="2"/>
        <v>San Cirano</v>
      </c>
      <c r="C70" s="10"/>
      <c r="D70" s="9" t="str">
        <f>B6</f>
        <v>G. y E. de Ituzaingo</v>
      </c>
      <c r="E70" s="3" t="s">
        <v>1090</v>
      </c>
    </row>
    <row r="71" spans="2:5" ht="12.75">
      <c r="B71" s="9" t="str">
        <f t="shared" si="2"/>
        <v>Liceo Naval</v>
      </c>
      <c r="C71" s="10"/>
      <c r="D71" s="9" t="str">
        <f>B16</f>
        <v>La Salle</v>
      </c>
      <c r="E71" s="3" t="s">
        <v>1091</v>
      </c>
    </row>
    <row r="72" spans="2:5" ht="12.75">
      <c r="B72" s="9" t="str">
        <f t="shared" si="2"/>
        <v>Gimnasia y Esgrima</v>
      </c>
      <c r="C72" s="10"/>
      <c r="D72" s="9" t="str">
        <f>B15</f>
        <v>Banco Nación</v>
      </c>
      <c r="E72" s="3" t="s">
        <v>1092</v>
      </c>
    </row>
    <row r="73" spans="2:5" ht="12.75">
      <c r="B73" s="9" t="str">
        <f t="shared" si="2"/>
        <v>San Patricio</v>
      </c>
      <c r="C73" s="10"/>
      <c r="D73" s="9" t="str">
        <f>B14</f>
        <v>Monte Grande</v>
      </c>
      <c r="E73" s="3" t="s">
        <v>1093</v>
      </c>
    </row>
    <row r="75" spans="2:4" ht="12.75">
      <c r="B75" s="31">
        <f>D12</f>
        <v>40699</v>
      </c>
      <c r="C75" s="32"/>
      <c r="D75" s="33"/>
    </row>
    <row r="76" spans="2:4" ht="12.75">
      <c r="B76" s="7" t="s">
        <v>3</v>
      </c>
      <c r="D76" s="7" t="s">
        <v>4</v>
      </c>
    </row>
    <row r="77" spans="2:5" ht="12.75">
      <c r="B77" s="9" t="str">
        <f>B17</f>
        <v>Argentino</v>
      </c>
      <c r="C77" s="10"/>
      <c r="D77" s="9" t="str">
        <f>B13</f>
        <v>San Patricio</v>
      </c>
      <c r="E77" s="3" t="s">
        <v>1094</v>
      </c>
    </row>
    <row r="78" spans="2:5" ht="12.75">
      <c r="B78" s="9" t="str">
        <f>B14</f>
        <v>Monte Grande</v>
      </c>
      <c r="C78" s="10"/>
      <c r="D78" s="9" t="str">
        <f>B12</f>
        <v>Gimnasia y Esgrima</v>
      </c>
      <c r="E78" s="3" t="s">
        <v>1095</v>
      </c>
    </row>
    <row r="79" spans="2:5" ht="12.75">
      <c r="B79" s="9" t="str">
        <f>B15</f>
        <v>Banco Nación</v>
      </c>
      <c r="C79" s="10"/>
      <c r="D79" s="9" t="str">
        <f>B11</f>
        <v>Liceo Naval</v>
      </c>
      <c r="E79" s="3" t="s">
        <v>1096</v>
      </c>
    </row>
    <row r="80" spans="2:5" ht="12.75">
      <c r="B80" s="9" t="str">
        <f>B16</f>
        <v>La Salle</v>
      </c>
      <c r="C80" s="10"/>
      <c r="D80" s="9" t="str">
        <f>B10</f>
        <v>San Cirano</v>
      </c>
      <c r="E80" s="3" t="s">
        <v>1097</v>
      </c>
    </row>
    <row r="81" spans="2:5" ht="12.75">
      <c r="B81" s="9" t="str">
        <f>B6</f>
        <v>G. y E. de Ituzaingo</v>
      </c>
      <c r="C81" s="10"/>
      <c r="D81" s="9" t="str">
        <f>B9</f>
        <v>Universitario de la Plata</v>
      </c>
      <c r="E81" s="3" t="s">
        <v>1098</v>
      </c>
    </row>
    <row r="82" spans="2:5" ht="12.75">
      <c r="B82" s="9" t="str">
        <f>B7</f>
        <v>San Carlos</v>
      </c>
      <c r="C82" s="10"/>
      <c r="D82" s="9" t="str">
        <f>B8</f>
        <v>C. U. de Quilmes</v>
      </c>
      <c r="E82" s="3" t="s">
        <v>1099</v>
      </c>
    </row>
    <row r="84" spans="2:4" ht="12.75">
      <c r="B84" s="25">
        <f>D13</f>
        <v>40705</v>
      </c>
      <c r="C84" s="26"/>
      <c r="D84" s="27"/>
    </row>
    <row r="85" spans="2:4" ht="12.75">
      <c r="B85" s="7" t="s">
        <v>3</v>
      </c>
      <c r="D85" s="7" t="s">
        <v>4</v>
      </c>
    </row>
    <row r="86" spans="2:5" ht="12.75">
      <c r="B86" s="9" t="str">
        <f aca="true" t="shared" si="3" ref="B86:B91">B7</f>
        <v>San Carlos</v>
      </c>
      <c r="C86" s="10"/>
      <c r="D86" s="9" t="str">
        <f>B17</f>
        <v>Argentino</v>
      </c>
      <c r="E86" s="3" t="s">
        <v>1100</v>
      </c>
    </row>
    <row r="87" spans="2:5" ht="12.75">
      <c r="B87" s="9" t="str">
        <f t="shared" si="3"/>
        <v>C. U. de Quilmes</v>
      </c>
      <c r="C87" s="10"/>
      <c r="D87" s="9" t="str">
        <f>B6</f>
        <v>G. y E. de Ituzaingo</v>
      </c>
      <c r="E87" s="3" t="s">
        <v>1101</v>
      </c>
    </row>
    <row r="88" spans="2:5" ht="12.75">
      <c r="B88" s="9" t="str">
        <f t="shared" si="3"/>
        <v>Universitario de la Plata</v>
      </c>
      <c r="C88" s="10"/>
      <c r="D88" s="9" t="str">
        <f>B16</f>
        <v>La Salle</v>
      </c>
      <c r="E88" s="3" t="s">
        <v>1102</v>
      </c>
    </row>
    <row r="89" spans="2:5" ht="12.75">
      <c r="B89" s="9" t="str">
        <f t="shared" si="3"/>
        <v>San Cirano</v>
      </c>
      <c r="C89" s="10"/>
      <c r="D89" s="9" t="str">
        <f>B15</f>
        <v>Banco Nación</v>
      </c>
      <c r="E89" s="3" t="s">
        <v>1103</v>
      </c>
    </row>
    <row r="90" spans="2:5" ht="12.75">
      <c r="B90" s="9" t="str">
        <f t="shared" si="3"/>
        <v>Liceo Naval</v>
      </c>
      <c r="C90" s="10"/>
      <c r="D90" s="9" t="str">
        <f>B14</f>
        <v>Monte Grande</v>
      </c>
      <c r="E90" s="3" t="s">
        <v>1104</v>
      </c>
    </row>
    <row r="91" spans="2:5" ht="12.75">
      <c r="B91" s="9" t="str">
        <f t="shared" si="3"/>
        <v>Gimnasia y Esgrima</v>
      </c>
      <c r="C91" s="10"/>
      <c r="D91" s="9" t="str">
        <f>B13</f>
        <v>San Patricio</v>
      </c>
      <c r="E91" s="3" t="s">
        <v>1105</v>
      </c>
    </row>
    <row r="93" spans="2:4" ht="12.75">
      <c r="B93" s="25">
        <f>D14</f>
        <v>40712</v>
      </c>
      <c r="C93" s="26"/>
      <c r="D93" s="27"/>
    </row>
    <row r="94" spans="2:4" ht="12.75">
      <c r="B94" s="7" t="s">
        <v>3</v>
      </c>
      <c r="D94" s="7" t="s">
        <v>4</v>
      </c>
    </row>
    <row r="95" spans="2:5" ht="12.75">
      <c r="B95" s="9" t="str">
        <f>B17</f>
        <v>Argentino</v>
      </c>
      <c r="C95" s="10"/>
      <c r="D95" s="9" t="str">
        <f>B12</f>
        <v>Gimnasia y Esgrima</v>
      </c>
      <c r="E95" s="3" t="s">
        <v>1106</v>
      </c>
    </row>
    <row r="96" spans="2:5" ht="12.75">
      <c r="B96" s="9" t="str">
        <f>B13</f>
        <v>San Patricio</v>
      </c>
      <c r="C96" s="10"/>
      <c r="D96" s="9" t="str">
        <f>B11</f>
        <v>Liceo Naval</v>
      </c>
      <c r="E96" s="3" t="s">
        <v>1107</v>
      </c>
    </row>
    <row r="97" spans="2:5" ht="12.75">
      <c r="B97" s="9" t="str">
        <f>B14</f>
        <v>Monte Grande</v>
      </c>
      <c r="C97" s="10"/>
      <c r="D97" s="9" t="str">
        <f>B10</f>
        <v>San Cirano</v>
      </c>
      <c r="E97" s="3" t="s">
        <v>1108</v>
      </c>
    </row>
    <row r="98" spans="2:5" ht="12.75">
      <c r="B98" s="9" t="str">
        <f>B15</f>
        <v>Banco Nación</v>
      </c>
      <c r="C98" s="10"/>
      <c r="D98" s="9" t="str">
        <f>B9</f>
        <v>Universitario de la Plata</v>
      </c>
      <c r="E98" s="3" t="s">
        <v>1109</v>
      </c>
    </row>
    <row r="99" spans="2:5" ht="12.75">
      <c r="B99" s="9" t="str">
        <f>B16</f>
        <v>La Salle</v>
      </c>
      <c r="C99" s="10"/>
      <c r="D99" s="9" t="str">
        <f>B8</f>
        <v>C. U. de Quilmes</v>
      </c>
      <c r="E99" s="3" t="s">
        <v>1110</v>
      </c>
    </row>
    <row r="100" spans="2:5" ht="12.75">
      <c r="B100" s="9" t="str">
        <f>B6</f>
        <v>G. y E. de Ituzaingo</v>
      </c>
      <c r="C100" s="10"/>
      <c r="D100" s="9" t="str">
        <f>B7</f>
        <v>San Carlos</v>
      </c>
      <c r="E100" s="3" t="s">
        <v>1111</v>
      </c>
    </row>
    <row r="102" spans="2:4" ht="12.75">
      <c r="B102" s="25">
        <f>D15</f>
        <v>40719</v>
      </c>
      <c r="C102" s="26"/>
      <c r="D102" s="27"/>
    </row>
    <row r="103" spans="2:4" ht="12.75">
      <c r="B103" s="7" t="s">
        <v>3</v>
      </c>
      <c r="D103" s="7" t="s">
        <v>4</v>
      </c>
    </row>
    <row r="104" spans="2:5" ht="12.75">
      <c r="B104" s="9" t="str">
        <f aca="true" t="shared" si="4" ref="B104:B109">B6</f>
        <v>G. y E. de Ituzaingo</v>
      </c>
      <c r="C104" s="10"/>
      <c r="D104" s="9" t="str">
        <f>B17</f>
        <v>Argentino</v>
      </c>
      <c r="E104" s="3" t="s">
        <v>1112</v>
      </c>
    </row>
    <row r="105" spans="2:5" ht="12.75">
      <c r="B105" s="9" t="str">
        <f t="shared" si="4"/>
        <v>San Carlos</v>
      </c>
      <c r="C105" s="10"/>
      <c r="D105" s="9" t="str">
        <f>B16</f>
        <v>La Salle</v>
      </c>
      <c r="E105" s="3" t="s">
        <v>1113</v>
      </c>
    </row>
    <row r="106" spans="2:5" ht="12.75">
      <c r="B106" s="9" t="str">
        <f t="shared" si="4"/>
        <v>C. U. de Quilmes</v>
      </c>
      <c r="C106" s="10"/>
      <c r="D106" s="9" t="str">
        <f>B15</f>
        <v>Banco Nación</v>
      </c>
      <c r="E106" s="3" t="s">
        <v>1114</v>
      </c>
    </row>
    <row r="107" spans="2:5" ht="12.75">
      <c r="B107" s="9" t="str">
        <f t="shared" si="4"/>
        <v>Universitario de la Plata</v>
      </c>
      <c r="C107" s="10"/>
      <c r="D107" s="9" t="str">
        <f>B14</f>
        <v>Monte Grande</v>
      </c>
      <c r="E107" s="3" t="s">
        <v>1115</v>
      </c>
    </row>
    <row r="108" spans="2:5" ht="12.75">
      <c r="B108" s="9" t="str">
        <f t="shared" si="4"/>
        <v>San Cirano</v>
      </c>
      <c r="C108" s="10"/>
      <c r="D108" s="9" t="str">
        <f>B13</f>
        <v>San Patricio</v>
      </c>
      <c r="E108" s="3" t="s">
        <v>1116</v>
      </c>
    </row>
    <row r="109" spans="2:5" ht="12.75">
      <c r="B109" s="9" t="str">
        <f t="shared" si="4"/>
        <v>Liceo Naval</v>
      </c>
      <c r="C109" s="10"/>
      <c r="D109" s="9" t="str">
        <f>B12</f>
        <v>Gimnasia y Esgrima</v>
      </c>
      <c r="E109" s="3" t="s">
        <v>1117</v>
      </c>
    </row>
    <row r="112" spans="2:4" ht="12.75">
      <c r="B112" s="25">
        <f>D16</f>
        <v>40726</v>
      </c>
      <c r="C112" s="26"/>
      <c r="D112" s="27"/>
    </row>
    <row r="113" spans="2:4" ht="12.75">
      <c r="B113" s="7" t="s">
        <v>3</v>
      </c>
      <c r="D113" s="7" t="s">
        <v>4</v>
      </c>
    </row>
    <row r="114" spans="2:5" ht="12.75">
      <c r="B114" s="9" t="str">
        <f>B17</f>
        <v>Argentino</v>
      </c>
      <c r="C114" s="10"/>
      <c r="D114" s="9" t="str">
        <f>B11</f>
        <v>Liceo Naval</v>
      </c>
      <c r="E114" s="3" t="s">
        <v>1118</v>
      </c>
    </row>
    <row r="115" spans="2:5" ht="12.75">
      <c r="B115" s="9" t="str">
        <f>B12</f>
        <v>Gimnasia y Esgrima</v>
      </c>
      <c r="C115" s="10"/>
      <c r="D115" s="9" t="str">
        <f>B10</f>
        <v>San Cirano</v>
      </c>
      <c r="E115" s="3" t="s">
        <v>1119</v>
      </c>
    </row>
    <row r="116" spans="2:5" ht="12.75">
      <c r="B116" s="9" t="str">
        <f>B13</f>
        <v>San Patricio</v>
      </c>
      <c r="C116" s="10"/>
      <c r="D116" s="9" t="str">
        <f>B9</f>
        <v>Universitario de la Plata</v>
      </c>
      <c r="E116" s="3" t="s">
        <v>1120</v>
      </c>
    </row>
    <row r="117" spans="2:5" ht="12.75">
      <c r="B117" s="9" t="str">
        <f>B14</f>
        <v>Monte Grande</v>
      </c>
      <c r="C117" s="10"/>
      <c r="D117" s="9" t="str">
        <f>B8</f>
        <v>C. U. de Quilmes</v>
      </c>
      <c r="E117" s="3" t="s">
        <v>1121</v>
      </c>
    </row>
    <row r="118" spans="2:5" ht="12.75">
      <c r="B118" s="9" t="str">
        <f>B15</f>
        <v>Banco Nación</v>
      </c>
      <c r="C118" s="10"/>
      <c r="D118" s="9" t="str">
        <f>B7</f>
        <v>San Carlos</v>
      </c>
      <c r="E118" s="3" t="s">
        <v>1122</v>
      </c>
    </row>
    <row r="119" spans="2:5" ht="12.75">
      <c r="B119" s="9" t="str">
        <f>B16</f>
        <v>La Salle</v>
      </c>
      <c r="C119" s="10"/>
      <c r="D119" s="9" t="str">
        <f>B6</f>
        <v>G. y E. de Ituzaingo</v>
      </c>
      <c r="E119" s="3" t="s">
        <v>1123</v>
      </c>
    </row>
    <row r="121" spans="2:4" ht="12.75">
      <c r="B121" s="36"/>
      <c r="C121" s="36"/>
      <c r="D121" s="36"/>
    </row>
    <row r="122" spans="2:4" ht="12.75">
      <c r="B122" s="22">
        <v>40656</v>
      </c>
      <c r="C122" s="34" t="s">
        <v>85</v>
      </c>
      <c r="D122" s="34"/>
    </row>
    <row r="123" spans="2:4" ht="12.75">
      <c r="B123" s="22">
        <v>40733</v>
      </c>
      <c r="C123" s="34" t="s">
        <v>98</v>
      </c>
      <c r="D123" s="34"/>
    </row>
    <row r="124" spans="2:4" ht="12.75">
      <c r="B124" s="22">
        <v>40740</v>
      </c>
      <c r="C124" s="35" t="s">
        <v>99</v>
      </c>
      <c r="D124" s="35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</sheetData>
  <mergeCells count="16">
    <mergeCell ref="B19:D19"/>
    <mergeCell ref="B93:D93"/>
    <mergeCell ref="B21:D21"/>
    <mergeCell ref="B30:D30"/>
    <mergeCell ref="B57:D57"/>
    <mergeCell ref="B66:D66"/>
    <mergeCell ref="B75:D75"/>
    <mergeCell ref="B84:D84"/>
    <mergeCell ref="C122:D122"/>
    <mergeCell ref="C123:D123"/>
    <mergeCell ref="C124:D124"/>
    <mergeCell ref="B39:D39"/>
    <mergeCell ref="B48:D48"/>
    <mergeCell ref="B121:D121"/>
    <mergeCell ref="B102:D102"/>
    <mergeCell ref="B112:D112"/>
  </mergeCells>
  <printOptions horizontalCentered="1"/>
  <pageMargins left="0.75" right="0.15748031496062992" top="0.47" bottom="1" header="0" footer="0"/>
  <pageSetup horizontalDpi="600" verticalDpi="600" orientation="portrait" r:id="rId2"/>
  <headerFooter alignWithMargins="0">
    <oddFooter>&amp;L&amp;14Unión de Rugby de Buenos Aires&amp;RDivisión Preintermedia (Grupo II - Zona "A")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34"/>
  <sheetViews>
    <sheetView workbookViewId="0" topLeftCell="A1">
      <selection activeCell="F6" sqref="F6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421875" style="3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11</v>
      </c>
      <c r="D6" s="17">
        <v>40650</v>
      </c>
    </row>
    <row r="7" spans="1:4" ht="12.75">
      <c r="A7" s="1">
        <v>2</v>
      </c>
      <c r="B7" s="4" t="s">
        <v>24</v>
      </c>
      <c r="D7" s="5">
        <v>40663</v>
      </c>
    </row>
    <row r="8" spans="1:4" ht="12.75">
      <c r="A8" s="1">
        <v>3</v>
      </c>
      <c r="B8" s="4" t="s">
        <v>37</v>
      </c>
      <c r="D8" s="5">
        <v>40670</v>
      </c>
    </row>
    <row r="9" spans="1:4" ht="12.75">
      <c r="A9" s="1">
        <v>4</v>
      </c>
      <c r="B9" s="4" t="s">
        <v>8</v>
      </c>
      <c r="D9" s="5">
        <v>40677</v>
      </c>
    </row>
    <row r="10" spans="1:4" ht="12.75">
      <c r="A10" s="1">
        <v>5</v>
      </c>
      <c r="B10" s="4" t="s">
        <v>26</v>
      </c>
      <c r="D10" s="5">
        <v>40684</v>
      </c>
    </row>
    <row r="11" spans="1:4" ht="12.75">
      <c r="A11" s="1">
        <v>6</v>
      </c>
      <c r="B11" s="4" t="s">
        <v>78</v>
      </c>
      <c r="D11" s="5">
        <v>40691</v>
      </c>
    </row>
    <row r="12" spans="1:4" ht="12.75">
      <c r="A12" s="1">
        <v>7</v>
      </c>
      <c r="B12" s="4" t="s">
        <v>32</v>
      </c>
      <c r="D12" s="17">
        <v>40699</v>
      </c>
    </row>
    <row r="13" spans="1:4" ht="12.75">
      <c r="A13" s="1">
        <v>8</v>
      </c>
      <c r="B13" s="4" t="s">
        <v>12</v>
      </c>
      <c r="D13" s="5">
        <v>40705</v>
      </c>
    </row>
    <row r="14" spans="1:4" ht="12.75">
      <c r="A14" s="1">
        <v>9</v>
      </c>
      <c r="B14" s="4" t="s">
        <v>16</v>
      </c>
      <c r="D14" s="5">
        <v>40712</v>
      </c>
    </row>
    <row r="15" spans="1:4" ht="12.75">
      <c r="A15" s="1">
        <v>10</v>
      </c>
      <c r="B15" s="4" t="s">
        <v>31</v>
      </c>
      <c r="D15" s="5">
        <v>40719</v>
      </c>
    </row>
    <row r="16" spans="1:4" ht="12.75">
      <c r="A16" s="1">
        <v>11</v>
      </c>
      <c r="B16" s="4" t="s">
        <v>45</v>
      </c>
      <c r="D16" s="5">
        <v>40726</v>
      </c>
    </row>
    <row r="17" spans="1:4" ht="12.75">
      <c r="A17" s="1">
        <v>12</v>
      </c>
      <c r="B17" s="4" t="s">
        <v>29</v>
      </c>
      <c r="D17" s="15"/>
    </row>
    <row r="19" spans="2:4" ht="15.75">
      <c r="B19" s="28" t="s">
        <v>72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San Martin</v>
      </c>
      <c r="C23" s="10"/>
      <c r="D23" s="9" t="str">
        <f>B16</f>
        <v>C.A.S.I</v>
      </c>
      <c r="E23" s="3" t="s">
        <v>166</v>
      </c>
    </row>
    <row r="24" spans="2:5" ht="12.75">
      <c r="B24" s="9" t="str">
        <f>B6</f>
        <v>La Plata</v>
      </c>
      <c r="C24" s="10"/>
      <c r="D24" s="9" t="str">
        <f>B15</f>
        <v>Liceo Militar</v>
      </c>
      <c r="E24" s="3" t="s">
        <v>167</v>
      </c>
    </row>
    <row r="25" spans="2:5" ht="12.75">
      <c r="B25" s="9" t="str">
        <f>B7</f>
        <v>Manuel Belgrano</v>
      </c>
      <c r="C25" s="10"/>
      <c r="D25" s="9" t="str">
        <f>B14</f>
        <v>San Luis</v>
      </c>
      <c r="E25" s="3" t="s">
        <v>168</v>
      </c>
    </row>
    <row r="26" spans="2:5" ht="12.75">
      <c r="B26" s="9" t="str">
        <f>B8</f>
        <v>Buenos Aires</v>
      </c>
      <c r="C26" s="10"/>
      <c r="D26" s="9" t="str">
        <f>B13</f>
        <v>Los Tilos</v>
      </c>
      <c r="E26" s="3" t="s">
        <v>169</v>
      </c>
    </row>
    <row r="27" spans="2:5" ht="12.75">
      <c r="B27" s="9" t="str">
        <f>B9</f>
        <v>Newman</v>
      </c>
      <c r="C27" s="10"/>
      <c r="D27" s="9" t="str">
        <f>B12</f>
        <v>San Andres</v>
      </c>
      <c r="E27" s="3" t="s">
        <v>170</v>
      </c>
    </row>
    <row r="28" spans="2:5" ht="12.75">
      <c r="B28" s="9" t="str">
        <f>B10</f>
        <v>Atlético del Rosario</v>
      </c>
      <c r="C28" s="10"/>
      <c r="D28" s="9" t="str">
        <f>B11</f>
        <v>Hindu</v>
      </c>
      <c r="E28" s="3" t="s">
        <v>171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Atlético del Rosario</v>
      </c>
      <c r="C32" s="10"/>
      <c r="D32" s="9" t="str">
        <f>B17</f>
        <v>San Martin</v>
      </c>
      <c r="E32" s="3" t="s">
        <v>172</v>
      </c>
    </row>
    <row r="33" spans="2:5" ht="12.75">
      <c r="B33" s="9" t="str">
        <f t="shared" si="0"/>
        <v>Hindu</v>
      </c>
      <c r="C33" s="10"/>
      <c r="D33" s="9" t="str">
        <f>B9</f>
        <v>Newman</v>
      </c>
      <c r="E33" s="3" t="s">
        <v>173</v>
      </c>
    </row>
    <row r="34" spans="2:5" ht="12.75">
      <c r="B34" s="9" t="str">
        <f t="shared" si="0"/>
        <v>San Andres</v>
      </c>
      <c r="C34" s="10"/>
      <c r="D34" s="9" t="str">
        <f>B8</f>
        <v>Buenos Aires</v>
      </c>
      <c r="E34" s="3" t="s">
        <v>174</v>
      </c>
    </row>
    <row r="35" spans="2:5" ht="12.75">
      <c r="B35" s="9" t="str">
        <f t="shared" si="0"/>
        <v>Los Tilos</v>
      </c>
      <c r="C35" s="10"/>
      <c r="D35" s="9" t="str">
        <f>B7</f>
        <v>Manuel Belgrano</v>
      </c>
      <c r="E35" s="3" t="s">
        <v>175</v>
      </c>
    </row>
    <row r="36" spans="2:5" ht="12.75">
      <c r="B36" s="9" t="str">
        <f t="shared" si="0"/>
        <v>San Luis</v>
      </c>
      <c r="C36" s="10"/>
      <c r="D36" s="9" t="str">
        <f>B6</f>
        <v>La Plata</v>
      </c>
      <c r="E36" s="3" t="s">
        <v>176</v>
      </c>
    </row>
    <row r="37" spans="2:5" ht="12.75">
      <c r="B37" s="9" t="str">
        <f t="shared" si="0"/>
        <v>Liceo Militar</v>
      </c>
      <c r="C37" s="10"/>
      <c r="D37" s="9" t="str">
        <f>B16</f>
        <v>C.A.S.I</v>
      </c>
      <c r="E37" s="3" t="s">
        <v>177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San Martin</v>
      </c>
      <c r="C41" s="10"/>
      <c r="D41" s="9" t="str">
        <f>B15</f>
        <v>Liceo Militar</v>
      </c>
      <c r="E41" s="3" t="s">
        <v>178</v>
      </c>
    </row>
    <row r="42" spans="2:5" ht="12.75">
      <c r="B42" s="9" t="str">
        <f>B16</f>
        <v>C.A.S.I</v>
      </c>
      <c r="C42" s="10"/>
      <c r="D42" s="9" t="str">
        <f>B14</f>
        <v>San Luis</v>
      </c>
      <c r="E42" s="3" t="s">
        <v>179</v>
      </c>
    </row>
    <row r="43" spans="2:5" ht="12.75">
      <c r="B43" s="9" t="str">
        <f>B6</f>
        <v>La Plata</v>
      </c>
      <c r="C43" s="10"/>
      <c r="D43" s="9" t="str">
        <f>B13</f>
        <v>Los Tilos</v>
      </c>
      <c r="E43" s="3" t="s">
        <v>180</v>
      </c>
    </row>
    <row r="44" spans="2:5" ht="12.75">
      <c r="B44" s="9" t="str">
        <f>B7</f>
        <v>Manuel Belgrano</v>
      </c>
      <c r="C44" s="10"/>
      <c r="D44" s="9" t="str">
        <f>B12</f>
        <v>San Andres</v>
      </c>
      <c r="E44" s="3" t="s">
        <v>181</v>
      </c>
    </row>
    <row r="45" spans="2:5" ht="12.75">
      <c r="B45" s="9" t="str">
        <f>B8</f>
        <v>Buenos Aires</v>
      </c>
      <c r="C45" s="10"/>
      <c r="D45" s="9" t="str">
        <f>B11</f>
        <v>Hindu</v>
      </c>
      <c r="E45" s="3" t="s">
        <v>182</v>
      </c>
    </row>
    <row r="46" spans="2:5" ht="12.75">
      <c r="B46" s="9" t="str">
        <f>B9</f>
        <v>Newman</v>
      </c>
      <c r="C46" s="10"/>
      <c r="D46" s="9" t="str">
        <f>B10</f>
        <v>Atlético del Rosario</v>
      </c>
      <c r="E46" s="3" t="s">
        <v>183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Newman</v>
      </c>
      <c r="C50" s="10"/>
      <c r="D50" s="9" t="str">
        <f>B17</f>
        <v>San Martin</v>
      </c>
      <c r="E50" s="3" t="s">
        <v>184</v>
      </c>
    </row>
    <row r="51" spans="2:5" ht="12.75">
      <c r="B51" s="9" t="str">
        <f t="shared" si="1"/>
        <v>Atlético del Rosario</v>
      </c>
      <c r="C51" s="10"/>
      <c r="D51" s="9" t="str">
        <f>B8</f>
        <v>Buenos Aires</v>
      </c>
      <c r="E51" s="3" t="s">
        <v>185</v>
      </c>
    </row>
    <row r="52" spans="2:5" ht="12.75">
      <c r="B52" s="9" t="str">
        <f t="shared" si="1"/>
        <v>Hindu</v>
      </c>
      <c r="C52" s="10"/>
      <c r="D52" s="9" t="str">
        <f>B7</f>
        <v>Manuel Belgrano</v>
      </c>
      <c r="E52" s="3" t="s">
        <v>186</v>
      </c>
    </row>
    <row r="53" spans="2:5" ht="12.75">
      <c r="B53" s="9" t="str">
        <f t="shared" si="1"/>
        <v>San Andres</v>
      </c>
      <c r="C53" s="10"/>
      <c r="D53" s="9" t="str">
        <f>B6</f>
        <v>La Plata</v>
      </c>
      <c r="E53" s="3" t="s">
        <v>187</v>
      </c>
    </row>
    <row r="54" spans="2:5" ht="12.75">
      <c r="B54" s="9" t="str">
        <f t="shared" si="1"/>
        <v>Los Tilos</v>
      </c>
      <c r="C54" s="10"/>
      <c r="D54" s="9" t="str">
        <f>B16</f>
        <v>C.A.S.I</v>
      </c>
      <c r="E54" s="3" t="s">
        <v>188</v>
      </c>
    </row>
    <row r="55" spans="2:5" ht="12.75">
      <c r="B55" s="9" t="str">
        <f t="shared" si="1"/>
        <v>San Luis</v>
      </c>
      <c r="C55" s="10"/>
      <c r="D55" s="9" t="str">
        <f>B15</f>
        <v>Liceo Militar</v>
      </c>
      <c r="E55" s="3" t="s">
        <v>189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San Martin</v>
      </c>
      <c r="C61" s="10"/>
      <c r="D61" s="9" t="str">
        <f>B14</f>
        <v>San Luis</v>
      </c>
      <c r="E61" s="3" t="s">
        <v>190</v>
      </c>
    </row>
    <row r="62" spans="2:5" ht="12.75">
      <c r="B62" s="9" t="str">
        <f>B15</f>
        <v>Liceo Militar</v>
      </c>
      <c r="C62" s="10"/>
      <c r="D62" s="9" t="str">
        <f>B13</f>
        <v>Los Tilos</v>
      </c>
      <c r="E62" s="3" t="s">
        <v>191</v>
      </c>
    </row>
    <row r="63" spans="2:5" ht="12.75">
      <c r="B63" s="9" t="str">
        <f>B16</f>
        <v>C.A.S.I</v>
      </c>
      <c r="C63" s="10"/>
      <c r="D63" s="9" t="str">
        <f>B12</f>
        <v>San Andres</v>
      </c>
      <c r="E63" s="3" t="s">
        <v>192</v>
      </c>
    </row>
    <row r="64" spans="2:5" ht="12.75">
      <c r="B64" s="9" t="str">
        <f>B6</f>
        <v>La Plata</v>
      </c>
      <c r="C64" s="10"/>
      <c r="D64" s="9" t="str">
        <f>B11</f>
        <v>Hindu</v>
      </c>
      <c r="E64" s="3" t="s">
        <v>193</v>
      </c>
    </row>
    <row r="65" spans="2:5" ht="12.75">
      <c r="B65" s="9" t="str">
        <f>B7</f>
        <v>Manuel Belgrano</v>
      </c>
      <c r="C65" s="10"/>
      <c r="D65" s="9" t="str">
        <f>B10</f>
        <v>Atlético del Rosario</v>
      </c>
      <c r="E65" s="3" t="s">
        <v>194</v>
      </c>
    </row>
    <row r="66" spans="2:5" ht="12.75">
      <c r="B66" s="9" t="str">
        <f>B8</f>
        <v>Buenos Aires</v>
      </c>
      <c r="C66" s="10"/>
      <c r="D66" s="9" t="str">
        <f>B9</f>
        <v>Newman</v>
      </c>
      <c r="E66" s="3" t="s">
        <v>195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2:5" ht="12.75">
      <c r="B70" s="9" t="str">
        <f aca="true" t="shared" si="2" ref="B70:B75">B8</f>
        <v>Buenos Aires</v>
      </c>
      <c r="C70" s="10"/>
      <c r="D70" s="9" t="str">
        <f>B17</f>
        <v>San Martin</v>
      </c>
      <c r="E70" s="3" t="s">
        <v>196</v>
      </c>
    </row>
    <row r="71" spans="2:5" ht="12.75">
      <c r="B71" s="9" t="str">
        <f t="shared" si="2"/>
        <v>Newman</v>
      </c>
      <c r="C71" s="10"/>
      <c r="D71" s="9" t="str">
        <f>B7</f>
        <v>Manuel Belgrano</v>
      </c>
      <c r="E71" s="3" t="s">
        <v>197</v>
      </c>
    </row>
    <row r="72" spans="2:5" ht="12.75">
      <c r="B72" s="9" t="str">
        <f t="shared" si="2"/>
        <v>Atlético del Rosario</v>
      </c>
      <c r="C72" s="10"/>
      <c r="D72" s="9" t="str">
        <f>B6</f>
        <v>La Plata</v>
      </c>
      <c r="E72" s="3" t="s">
        <v>198</v>
      </c>
    </row>
    <row r="73" spans="2:5" ht="12.75">
      <c r="B73" s="9" t="str">
        <f t="shared" si="2"/>
        <v>Hindu</v>
      </c>
      <c r="C73" s="10"/>
      <c r="D73" s="9" t="str">
        <f>B16</f>
        <v>C.A.S.I</v>
      </c>
      <c r="E73" s="3" t="s">
        <v>199</v>
      </c>
    </row>
    <row r="74" spans="2:5" ht="12.75">
      <c r="B74" s="9" t="str">
        <f t="shared" si="2"/>
        <v>San Andres</v>
      </c>
      <c r="C74" s="10"/>
      <c r="D74" s="9" t="str">
        <f>B15</f>
        <v>Liceo Militar</v>
      </c>
      <c r="E74" s="3" t="s">
        <v>200</v>
      </c>
    </row>
    <row r="75" spans="2:5" ht="12.75">
      <c r="B75" s="9" t="str">
        <f t="shared" si="2"/>
        <v>Los Tilos</v>
      </c>
      <c r="C75" s="10"/>
      <c r="D75" s="9" t="str">
        <f>B14</f>
        <v>San Luis</v>
      </c>
      <c r="E75" s="3" t="s">
        <v>201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San Martin</v>
      </c>
      <c r="C79" s="10"/>
      <c r="D79" s="9" t="str">
        <f>B13</f>
        <v>Los Tilos</v>
      </c>
      <c r="E79" s="3" t="s">
        <v>202</v>
      </c>
    </row>
    <row r="80" spans="2:5" ht="12.75">
      <c r="B80" s="9" t="str">
        <f>B14</f>
        <v>San Luis</v>
      </c>
      <c r="C80" s="10"/>
      <c r="D80" s="9" t="str">
        <f>B12</f>
        <v>San Andres</v>
      </c>
      <c r="E80" s="3" t="s">
        <v>203</v>
      </c>
    </row>
    <row r="81" spans="2:5" ht="12.75">
      <c r="B81" s="9" t="str">
        <f>B15</f>
        <v>Liceo Militar</v>
      </c>
      <c r="C81" s="10"/>
      <c r="D81" s="9" t="str">
        <f>B11</f>
        <v>Hindu</v>
      </c>
      <c r="E81" s="3" t="s">
        <v>204</v>
      </c>
    </row>
    <row r="82" spans="2:5" ht="12.75">
      <c r="B82" s="9" t="str">
        <f>B16</f>
        <v>C.A.S.I</v>
      </c>
      <c r="C82" s="10"/>
      <c r="D82" s="9" t="str">
        <f>B10</f>
        <v>Atlético del Rosario</v>
      </c>
      <c r="E82" s="3" t="s">
        <v>205</v>
      </c>
    </row>
    <row r="83" spans="2:5" ht="12.75">
      <c r="B83" s="9" t="str">
        <f>B6</f>
        <v>La Plata</v>
      </c>
      <c r="C83" s="10"/>
      <c r="D83" s="9" t="str">
        <f>B9</f>
        <v>Newman</v>
      </c>
      <c r="E83" s="3" t="s">
        <v>206</v>
      </c>
    </row>
    <row r="84" spans="2:5" ht="12.75">
      <c r="B84" s="9" t="str">
        <f>B7</f>
        <v>Manuel Belgrano</v>
      </c>
      <c r="C84" s="10"/>
      <c r="D84" s="9" t="str">
        <f>B8</f>
        <v>Buenos Aires</v>
      </c>
      <c r="E84" s="3" t="s">
        <v>207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Manuel Belgrano</v>
      </c>
      <c r="C88" s="10"/>
      <c r="D88" s="9" t="str">
        <f>B17</f>
        <v>San Martin</v>
      </c>
      <c r="E88" s="3" t="s">
        <v>208</v>
      </c>
    </row>
    <row r="89" spans="2:5" ht="12.75">
      <c r="B89" s="9" t="str">
        <f t="shared" si="3"/>
        <v>Buenos Aires</v>
      </c>
      <c r="C89" s="10"/>
      <c r="D89" s="9" t="str">
        <f>B6</f>
        <v>La Plata</v>
      </c>
      <c r="E89" s="3" t="s">
        <v>209</v>
      </c>
    </row>
    <row r="90" spans="2:5" ht="12.75">
      <c r="B90" s="9" t="str">
        <f t="shared" si="3"/>
        <v>Newman</v>
      </c>
      <c r="C90" s="10"/>
      <c r="D90" s="9" t="str">
        <f>B16</f>
        <v>C.A.S.I</v>
      </c>
      <c r="E90" s="3" t="s">
        <v>210</v>
      </c>
    </row>
    <row r="91" spans="2:5" ht="12.75">
      <c r="B91" s="9" t="str">
        <f t="shared" si="3"/>
        <v>Atlético del Rosario</v>
      </c>
      <c r="C91" s="10"/>
      <c r="D91" s="9" t="str">
        <f>B15</f>
        <v>Liceo Militar</v>
      </c>
      <c r="E91" s="3" t="s">
        <v>211</v>
      </c>
    </row>
    <row r="92" spans="2:5" ht="12.75">
      <c r="B92" s="9" t="str">
        <f t="shared" si="3"/>
        <v>Hindu</v>
      </c>
      <c r="C92" s="10"/>
      <c r="D92" s="9" t="str">
        <f>B14</f>
        <v>San Luis</v>
      </c>
      <c r="E92" s="3" t="s">
        <v>212</v>
      </c>
    </row>
    <row r="93" spans="2:5" ht="12.75">
      <c r="B93" s="9" t="str">
        <f t="shared" si="3"/>
        <v>San Andres</v>
      </c>
      <c r="C93" s="10"/>
      <c r="D93" s="9" t="str">
        <f>B13</f>
        <v>Los Tilos</v>
      </c>
      <c r="E93" s="3" t="s">
        <v>213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San Martin</v>
      </c>
      <c r="C97" s="10"/>
      <c r="D97" s="9" t="str">
        <f>B12</f>
        <v>San Andres</v>
      </c>
      <c r="E97" s="3" t="s">
        <v>214</v>
      </c>
    </row>
    <row r="98" spans="2:5" ht="12.75">
      <c r="B98" s="9" t="str">
        <f>B13</f>
        <v>Los Tilos</v>
      </c>
      <c r="C98" s="10"/>
      <c r="D98" s="9" t="str">
        <f>B11</f>
        <v>Hindu</v>
      </c>
      <c r="E98" s="3" t="s">
        <v>215</v>
      </c>
    </row>
    <row r="99" spans="2:5" ht="12.75">
      <c r="B99" s="9" t="str">
        <f>B14</f>
        <v>San Luis</v>
      </c>
      <c r="C99" s="10"/>
      <c r="D99" s="9" t="str">
        <f>B10</f>
        <v>Atlético del Rosario</v>
      </c>
      <c r="E99" s="3" t="s">
        <v>216</v>
      </c>
    </row>
    <row r="100" spans="2:5" ht="12.75">
      <c r="B100" s="9" t="str">
        <f>B15</f>
        <v>Liceo Militar</v>
      </c>
      <c r="C100" s="10"/>
      <c r="D100" s="9" t="str">
        <f>B9</f>
        <v>Newman</v>
      </c>
      <c r="E100" s="3" t="s">
        <v>217</v>
      </c>
    </row>
    <row r="101" spans="2:5" ht="12.75">
      <c r="B101" s="9" t="str">
        <f>B16</f>
        <v>C.A.S.I</v>
      </c>
      <c r="C101" s="10"/>
      <c r="D101" s="9" t="str">
        <f>B8</f>
        <v>Buenos Aires</v>
      </c>
      <c r="E101" s="3" t="s">
        <v>218</v>
      </c>
    </row>
    <row r="102" spans="2:5" ht="12.75">
      <c r="B102" s="9" t="str">
        <f>B6</f>
        <v>La Plata</v>
      </c>
      <c r="C102" s="10"/>
      <c r="D102" s="9" t="str">
        <f>B7</f>
        <v>Manuel Belgrano</v>
      </c>
      <c r="E102" s="3" t="s">
        <v>219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La Plata</v>
      </c>
      <c r="C106" s="10"/>
      <c r="D106" s="9" t="str">
        <f>B17</f>
        <v>San Martin</v>
      </c>
      <c r="E106" s="3" t="s">
        <v>220</v>
      </c>
    </row>
    <row r="107" spans="2:5" ht="12.75">
      <c r="B107" s="9" t="str">
        <f t="shared" si="4"/>
        <v>Manuel Belgrano</v>
      </c>
      <c r="C107" s="10"/>
      <c r="D107" s="9" t="str">
        <f>B16</f>
        <v>C.A.S.I</v>
      </c>
      <c r="E107" s="3" t="s">
        <v>221</v>
      </c>
    </row>
    <row r="108" spans="2:5" ht="12.75">
      <c r="B108" s="9" t="str">
        <f t="shared" si="4"/>
        <v>Buenos Aires</v>
      </c>
      <c r="C108" s="10"/>
      <c r="D108" s="9" t="str">
        <f>B15</f>
        <v>Liceo Militar</v>
      </c>
      <c r="E108" s="3" t="s">
        <v>222</v>
      </c>
    </row>
    <row r="109" spans="2:5" ht="12.75">
      <c r="B109" s="9" t="str">
        <f t="shared" si="4"/>
        <v>Newman</v>
      </c>
      <c r="C109" s="10"/>
      <c r="D109" s="9" t="str">
        <f>B14</f>
        <v>San Luis</v>
      </c>
      <c r="E109" s="3" t="s">
        <v>223</v>
      </c>
    </row>
    <row r="110" spans="2:5" ht="12.75">
      <c r="B110" s="9" t="str">
        <f t="shared" si="4"/>
        <v>Atlético del Rosario</v>
      </c>
      <c r="C110" s="10"/>
      <c r="D110" s="9" t="str">
        <f>B13</f>
        <v>Los Tilos</v>
      </c>
      <c r="E110" s="3" t="s">
        <v>224</v>
      </c>
    </row>
    <row r="111" spans="2:5" ht="12.75">
      <c r="B111" s="9" t="str">
        <f t="shared" si="4"/>
        <v>Hindu</v>
      </c>
      <c r="C111" s="10"/>
      <c r="D111" s="9" t="str">
        <f>B12</f>
        <v>San Andres</v>
      </c>
      <c r="E111" s="3" t="s">
        <v>225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2:5" ht="12.75">
      <c r="B119" s="9" t="str">
        <f>B17</f>
        <v>San Martin</v>
      </c>
      <c r="C119" s="10"/>
      <c r="D119" s="9" t="str">
        <f>B11</f>
        <v>Hindu</v>
      </c>
      <c r="E119" s="3" t="s">
        <v>226</v>
      </c>
    </row>
    <row r="120" spans="2:5" ht="12.75">
      <c r="B120" s="9" t="str">
        <f>B12</f>
        <v>San Andres</v>
      </c>
      <c r="C120" s="10"/>
      <c r="D120" s="9" t="str">
        <f>B10</f>
        <v>Atlético del Rosario</v>
      </c>
      <c r="E120" s="3" t="s">
        <v>227</v>
      </c>
    </row>
    <row r="121" spans="2:5" ht="12.75">
      <c r="B121" s="9" t="str">
        <f>B13</f>
        <v>Los Tilos</v>
      </c>
      <c r="C121" s="10"/>
      <c r="D121" s="9" t="str">
        <f>B9</f>
        <v>Newman</v>
      </c>
      <c r="E121" s="3" t="s">
        <v>228</v>
      </c>
    </row>
    <row r="122" spans="2:5" ht="12.75">
      <c r="B122" s="9" t="str">
        <f>B14</f>
        <v>San Luis</v>
      </c>
      <c r="C122" s="10"/>
      <c r="D122" s="9" t="str">
        <f>B8</f>
        <v>Buenos Aires</v>
      </c>
      <c r="E122" s="3" t="s">
        <v>229</v>
      </c>
    </row>
    <row r="123" spans="2:5" ht="12.75">
      <c r="B123" s="9" t="str">
        <f>B15</f>
        <v>Liceo Militar</v>
      </c>
      <c r="C123" s="10"/>
      <c r="D123" s="9" t="str">
        <f>B7</f>
        <v>Manuel Belgrano</v>
      </c>
      <c r="E123" s="3" t="s">
        <v>230</v>
      </c>
    </row>
    <row r="124" spans="2:5" ht="12.75">
      <c r="B124" s="9" t="str">
        <f>B16</f>
        <v>C.A.S.I</v>
      </c>
      <c r="C124" s="10"/>
      <c r="D124" s="9" t="str">
        <f>B6</f>
        <v>La Plata</v>
      </c>
      <c r="E124" s="3" t="s">
        <v>231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</sheetData>
  <mergeCells count="16">
    <mergeCell ref="C127:D127"/>
    <mergeCell ref="C128:D128"/>
    <mergeCell ref="C129:D129"/>
    <mergeCell ref="B126:D126"/>
    <mergeCell ref="B104:D104"/>
    <mergeCell ref="B117:D117"/>
    <mergeCell ref="B59:D59"/>
    <mergeCell ref="B68:D68"/>
    <mergeCell ref="B77:D77"/>
    <mergeCell ref="B86:D86"/>
    <mergeCell ref="B39:D39"/>
    <mergeCell ref="B48:D48"/>
    <mergeCell ref="B19:D19"/>
    <mergeCell ref="B95:D95"/>
    <mergeCell ref="B21:D21"/>
    <mergeCell ref="B30:D30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Superior (Grupo I - Zona "B")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E136"/>
  <sheetViews>
    <sheetView workbookViewId="0" topLeftCell="A1">
      <selection activeCell="H41" sqref="H4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3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55</v>
      </c>
      <c r="D6" s="17">
        <v>40650</v>
      </c>
    </row>
    <row r="7" spans="1:4" ht="12.75">
      <c r="A7" s="1">
        <v>2</v>
      </c>
      <c r="B7" s="4" t="s">
        <v>33</v>
      </c>
      <c r="D7" s="5">
        <v>40663</v>
      </c>
    </row>
    <row r="8" spans="1:4" ht="12.75">
      <c r="A8" s="1">
        <v>3</v>
      </c>
      <c r="B8" s="4" t="s">
        <v>82</v>
      </c>
      <c r="D8" s="5">
        <v>40670</v>
      </c>
    </row>
    <row r="9" spans="1:4" ht="12.75">
      <c r="A9" s="1">
        <v>4</v>
      </c>
      <c r="B9" s="4" t="s">
        <v>40</v>
      </c>
      <c r="D9" s="5">
        <v>40677</v>
      </c>
    </row>
    <row r="10" spans="1:4" ht="12.75">
      <c r="A10" s="1">
        <v>5</v>
      </c>
      <c r="B10" s="4" t="s">
        <v>10</v>
      </c>
      <c r="D10" s="5">
        <v>40684</v>
      </c>
    </row>
    <row r="11" spans="1:4" ht="12.75">
      <c r="A11" s="1">
        <v>6</v>
      </c>
      <c r="B11" s="4" t="s">
        <v>83</v>
      </c>
      <c r="D11" s="5">
        <v>40691</v>
      </c>
    </row>
    <row r="12" spans="1:4" ht="12.75">
      <c r="A12" s="1">
        <v>7</v>
      </c>
      <c r="B12" s="4" t="s">
        <v>84</v>
      </c>
      <c r="D12" s="17">
        <v>40699</v>
      </c>
    </row>
    <row r="13" spans="1:4" ht="12.75">
      <c r="A13" s="1">
        <v>8</v>
      </c>
      <c r="B13" s="4" t="s">
        <v>28</v>
      </c>
      <c r="D13" s="5">
        <v>40705</v>
      </c>
    </row>
    <row r="14" spans="1:4" ht="12.75">
      <c r="A14" s="1">
        <v>9</v>
      </c>
      <c r="B14" s="4" t="s">
        <v>14</v>
      </c>
      <c r="D14" s="5">
        <v>40712</v>
      </c>
    </row>
    <row r="15" spans="1:4" ht="12.75">
      <c r="A15" s="1">
        <v>10</v>
      </c>
      <c r="B15" s="4" t="s">
        <v>42</v>
      </c>
      <c r="D15" s="5">
        <v>40719</v>
      </c>
    </row>
    <row r="16" spans="1:4" ht="12.75">
      <c r="A16" s="1">
        <v>11</v>
      </c>
      <c r="B16" s="4" t="s">
        <v>34</v>
      </c>
      <c r="D16" s="5">
        <v>40726</v>
      </c>
    </row>
    <row r="17" spans="1:4" ht="12.75">
      <c r="A17" s="1">
        <v>12</v>
      </c>
      <c r="B17" s="4" t="s">
        <v>44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C.A.S.A. de Padua</v>
      </c>
      <c r="C23" s="10"/>
      <c r="D23" s="20" t="str">
        <f>B16</f>
        <v>St. Brendan´s</v>
      </c>
      <c r="E23" s="3" t="s">
        <v>1124</v>
      </c>
    </row>
    <row r="24" spans="2:5" ht="12.75">
      <c r="B24" s="9" t="str">
        <f>B6</f>
        <v>Tigre</v>
      </c>
      <c r="C24" s="10"/>
      <c r="D24" s="9" t="str">
        <f>B15</f>
        <v>Deportiva Francesa</v>
      </c>
      <c r="E24" s="3" t="s">
        <v>1125</v>
      </c>
    </row>
    <row r="25" spans="2:5" ht="12.75">
      <c r="B25" s="9" t="str">
        <f>B7</f>
        <v>Curupayti</v>
      </c>
      <c r="C25" s="10"/>
      <c r="D25" s="9" t="str">
        <f>B14</f>
        <v>Pueyrredón</v>
      </c>
      <c r="E25" s="3" t="s">
        <v>1126</v>
      </c>
    </row>
    <row r="26" spans="2:5" ht="12.75">
      <c r="B26" s="9" t="str">
        <f>B8</f>
        <v>S.I.T.A.S.</v>
      </c>
      <c r="C26" s="10"/>
      <c r="D26" s="9" t="str">
        <f>B13</f>
        <v>Hurling</v>
      </c>
      <c r="E26" s="3" t="s">
        <v>1127</v>
      </c>
    </row>
    <row r="27" spans="2:5" ht="12.75">
      <c r="B27" s="9" t="str">
        <f>B9</f>
        <v>Italiano</v>
      </c>
      <c r="C27" s="10"/>
      <c r="D27" s="9" t="str">
        <f>B12</f>
        <v>Delta R.C.</v>
      </c>
      <c r="E27" s="3" t="s">
        <v>1128</v>
      </c>
    </row>
    <row r="28" spans="2:5" ht="12.75">
      <c r="B28" s="9" t="str">
        <f>B10</f>
        <v>San Fernando</v>
      </c>
      <c r="C28" s="10"/>
      <c r="D28" s="9" t="str">
        <f>B11</f>
        <v>Ciudad de Bs.As. </v>
      </c>
      <c r="E28" s="3" t="s">
        <v>1129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San Fernando</v>
      </c>
      <c r="C32" s="10"/>
      <c r="D32" s="9" t="str">
        <f>B17</f>
        <v>C.A.S.A. de Padua</v>
      </c>
      <c r="E32" s="3" t="s">
        <v>1130</v>
      </c>
    </row>
    <row r="33" spans="2:5" ht="12.75">
      <c r="B33" s="9" t="str">
        <f t="shared" si="0"/>
        <v>Ciudad de Bs.As. </v>
      </c>
      <c r="C33" s="10"/>
      <c r="D33" s="9" t="str">
        <f>B9</f>
        <v>Italiano</v>
      </c>
      <c r="E33" s="3" t="s">
        <v>1131</v>
      </c>
    </row>
    <row r="34" spans="2:5" ht="12.75">
      <c r="B34" s="9" t="str">
        <f t="shared" si="0"/>
        <v>Delta R.C.</v>
      </c>
      <c r="C34" s="10"/>
      <c r="D34" s="9" t="str">
        <f>B8</f>
        <v>S.I.T.A.S.</v>
      </c>
      <c r="E34" s="3" t="s">
        <v>1132</v>
      </c>
    </row>
    <row r="35" spans="2:5" ht="12.75">
      <c r="B35" s="9" t="str">
        <f t="shared" si="0"/>
        <v>Hurling</v>
      </c>
      <c r="C35" s="10"/>
      <c r="D35" s="9" t="str">
        <f>B7</f>
        <v>Curupayti</v>
      </c>
      <c r="E35" s="3" t="s">
        <v>1133</v>
      </c>
    </row>
    <row r="36" spans="2:5" ht="12.75">
      <c r="B36" s="9" t="str">
        <f t="shared" si="0"/>
        <v>Pueyrredón</v>
      </c>
      <c r="C36" s="10"/>
      <c r="D36" s="9" t="str">
        <f>B6</f>
        <v>Tigre</v>
      </c>
      <c r="E36" s="3" t="s">
        <v>1134</v>
      </c>
    </row>
    <row r="37" spans="2:5" ht="12.75">
      <c r="B37" s="9" t="str">
        <f t="shared" si="0"/>
        <v>Deportiva Francesa</v>
      </c>
      <c r="C37" s="10"/>
      <c r="D37" s="20" t="str">
        <f>B16</f>
        <v>St. Brendan´s</v>
      </c>
      <c r="E37" s="3" t="s">
        <v>1135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C.A.S.A. de Padua</v>
      </c>
      <c r="C41" s="10"/>
      <c r="D41" s="9" t="str">
        <f>B15</f>
        <v>Deportiva Francesa</v>
      </c>
      <c r="E41" s="3" t="s">
        <v>1136</v>
      </c>
    </row>
    <row r="42" spans="2:5" ht="12.75">
      <c r="B42" s="20" t="str">
        <f>B16</f>
        <v>St. Brendan´s</v>
      </c>
      <c r="C42" s="10"/>
      <c r="D42" s="9" t="str">
        <f>B14</f>
        <v>Pueyrredón</v>
      </c>
      <c r="E42" s="3" t="s">
        <v>1137</v>
      </c>
    </row>
    <row r="43" spans="2:5" ht="12.75">
      <c r="B43" s="9" t="str">
        <f>B6</f>
        <v>Tigre</v>
      </c>
      <c r="C43" s="10"/>
      <c r="D43" s="9" t="str">
        <f>B13</f>
        <v>Hurling</v>
      </c>
      <c r="E43" s="3" t="s">
        <v>1138</v>
      </c>
    </row>
    <row r="44" spans="2:5" ht="12.75">
      <c r="B44" s="9" t="str">
        <f>B7</f>
        <v>Curupayti</v>
      </c>
      <c r="C44" s="10"/>
      <c r="D44" s="9" t="str">
        <f>B12</f>
        <v>Delta R.C.</v>
      </c>
      <c r="E44" s="3" t="s">
        <v>1139</v>
      </c>
    </row>
    <row r="45" spans="2:5" ht="12.75">
      <c r="B45" s="9" t="str">
        <f>B8</f>
        <v>S.I.T.A.S.</v>
      </c>
      <c r="C45" s="10"/>
      <c r="D45" s="9" t="str">
        <f>B11</f>
        <v>Ciudad de Bs.As. </v>
      </c>
      <c r="E45" s="3" t="s">
        <v>1140</v>
      </c>
    </row>
    <row r="46" spans="2:5" ht="12.75">
      <c r="B46" s="9" t="str">
        <f>B9</f>
        <v>Italiano</v>
      </c>
      <c r="C46" s="10"/>
      <c r="D46" s="9" t="str">
        <f>B10</f>
        <v>San Fernando</v>
      </c>
      <c r="E46" s="3" t="s">
        <v>1141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Italiano</v>
      </c>
      <c r="C50" s="10"/>
      <c r="D50" s="9" t="str">
        <f>B17</f>
        <v>C.A.S.A. de Padua</v>
      </c>
      <c r="E50" s="3" t="s">
        <v>1142</v>
      </c>
    </row>
    <row r="51" spans="2:5" ht="12.75">
      <c r="B51" s="9" t="str">
        <f t="shared" si="1"/>
        <v>San Fernando</v>
      </c>
      <c r="C51" s="10"/>
      <c r="D51" s="9" t="str">
        <f>B8</f>
        <v>S.I.T.A.S.</v>
      </c>
      <c r="E51" s="3" t="s">
        <v>1143</v>
      </c>
    </row>
    <row r="52" spans="2:5" ht="12.75">
      <c r="B52" s="9" t="str">
        <f t="shared" si="1"/>
        <v>Ciudad de Bs.As. </v>
      </c>
      <c r="C52" s="10"/>
      <c r="D52" s="9" t="str">
        <f>B7</f>
        <v>Curupayti</v>
      </c>
      <c r="E52" s="3" t="s">
        <v>1144</v>
      </c>
    </row>
    <row r="53" spans="2:5" ht="12.75">
      <c r="B53" s="9" t="str">
        <f t="shared" si="1"/>
        <v>Delta R.C.</v>
      </c>
      <c r="C53" s="10"/>
      <c r="D53" s="9" t="str">
        <f>B6</f>
        <v>Tigre</v>
      </c>
      <c r="E53" s="3" t="s">
        <v>1145</v>
      </c>
    </row>
    <row r="54" spans="2:5" ht="12.75">
      <c r="B54" s="9" t="str">
        <f t="shared" si="1"/>
        <v>Hurling</v>
      </c>
      <c r="C54" s="10"/>
      <c r="D54" s="20" t="str">
        <f>B16</f>
        <v>St. Brendan´s</v>
      </c>
      <c r="E54" s="3" t="s">
        <v>1146</v>
      </c>
    </row>
    <row r="55" spans="2:5" ht="12.75">
      <c r="B55" s="9" t="str">
        <f t="shared" si="1"/>
        <v>Pueyrredón</v>
      </c>
      <c r="C55" s="10"/>
      <c r="D55" s="9" t="str">
        <f>B15</f>
        <v>Deportiva Francesa</v>
      </c>
      <c r="E55" s="3" t="s">
        <v>1147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C.A.S.A. de Padua</v>
      </c>
      <c r="C61" s="10"/>
      <c r="D61" s="9" t="str">
        <f>B14</f>
        <v>Pueyrredón</v>
      </c>
      <c r="E61" s="3" t="s">
        <v>1148</v>
      </c>
    </row>
    <row r="62" spans="2:5" ht="12.75">
      <c r="B62" s="9" t="str">
        <f>B15</f>
        <v>Deportiva Francesa</v>
      </c>
      <c r="C62" s="10"/>
      <c r="D62" s="9" t="str">
        <f>B13</f>
        <v>Hurling</v>
      </c>
      <c r="E62" s="3" t="s">
        <v>1149</v>
      </c>
    </row>
    <row r="63" spans="2:5" ht="12.75">
      <c r="B63" s="20" t="str">
        <f>B16</f>
        <v>St. Brendan´s</v>
      </c>
      <c r="C63" s="10"/>
      <c r="D63" s="9" t="str">
        <f>B12</f>
        <v>Delta R.C.</v>
      </c>
      <c r="E63" s="3" t="s">
        <v>1150</v>
      </c>
    </row>
    <row r="64" spans="2:5" ht="12.75">
      <c r="B64" s="9" t="str">
        <f>B6</f>
        <v>Tigre</v>
      </c>
      <c r="C64" s="10"/>
      <c r="D64" s="9" t="str">
        <f>B11</f>
        <v>Ciudad de Bs.As. </v>
      </c>
      <c r="E64" s="3" t="s">
        <v>1151</v>
      </c>
    </row>
    <row r="65" spans="2:5" ht="12.75">
      <c r="B65" s="9" t="str">
        <f>B7</f>
        <v>Curupayti</v>
      </c>
      <c r="C65" s="10"/>
      <c r="D65" s="9" t="str">
        <f>B10</f>
        <v>San Fernando</v>
      </c>
      <c r="E65" s="3" t="s">
        <v>1152</v>
      </c>
    </row>
    <row r="66" spans="2:5" ht="12.75">
      <c r="B66" s="9" t="str">
        <f>B8</f>
        <v>S.I.T.A.S.</v>
      </c>
      <c r="C66" s="10"/>
      <c r="D66" s="9" t="str">
        <f>B9</f>
        <v>Italiano</v>
      </c>
      <c r="E66" s="3" t="s">
        <v>1153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2:5" ht="12.75">
      <c r="B70" s="9" t="str">
        <f aca="true" t="shared" si="2" ref="B70:B75">B8</f>
        <v>S.I.T.A.S.</v>
      </c>
      <c r="C70" s="10"/>
      <c r="D70" s="9" t="str">
        <f>B17</f>
        <v>C.A.S.A. de Padua</v>
      </c>
      <c r="E70" s="3" t="s">
        <v>1154</v>
      </c>
    </row>
    <row r="71" spans="2:5" ht="12.75">
      <c r="B71" s="9" t="str">
        <f t="shared" si="2"/>
        <v>Italiano</v>
      </c>
      <c r="C71" s="10"/>
      <c r="D71" s="9" t="str">
        <f>B7</f>
        <v>Curupayti</v>
      </c>
      <c r="E71" s="3" t="s">
        <v>1155</v>
      </c>
    </row>
    <row r="72" spans="2:5" ht="12.75">
      <c r="B72" s="9" t="str">
        <f t="shared" si="2"/>
        <v>San Fernando</v>
      </c>
      <c r="C72" s="10"/>
      <c r="D72" s="9" t="str">
        <f>B6</f>
        <v>Tigre</v>
      </c>
      <c r="E72" s="3" t="s">
        <v>1156</v>
      </c>
    </row>
    <row r="73" spans="2:5" ht="12.75">
      <c r="B73" s="9" t="str">
        <f t="shared" si="2"/>
        <v>Ciudad de Bs.As. </v>
      </c>
      <c r="C73" s="10"/>
      <c r="D73" s="20" t="str">
        <f>B16</f>
        <v>St. Brendan´s</v>
      </c>
      <c r="E73" s="3" t="s">
        <v>1157</v>
      </c>
    </row>
    <row r="74" spans="2:5" ht="12.75">
      <c r="B74" s="9" t="str">
        <f t="shared" si="2"/>
        <v>Delta R.C.</v>
      </c>
      <c r="C74" s="10"/>
      <c r="D74" s="9" t="str">
        <f>B15</f>
        <v>Deportiva Francesa</v>
      </c>
      <c r="E74" s="3" t="s">
        <v>1158</v>
      </c>
    </row>
    <row r="75" spans="2:5" ht="12.75">
      <c r="B75" s="9" t="str">
        <f t="shared" si="2"/>
        <v>Hurling</v>
      </c>
      <c r="C75" s="10"/>
      <c r="D75" s="9" t="str">
        <f>B14</f>
        <v>Pueyrredón</v>
      </c>
      <c r="E75" s="3" t="s">
        <v>1159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C.A.S.A. de Padua</v>
      </c>
      <c r="C79" s="10"/>
      <c r="D79" s="9" t="str">
        <f>B13</f>
        <v>Hurling</v>
      </c>
      <c r="E79" s="3" t="s">
        <v>1160</v>
      </c>
    </row>
    <row r="80" spans="2:5" ht="12.75">
      <c r="B80" s="9" t="str">
        <f>B14</f>
        <v>Pueyrredón</v>
      </c>
      <c r="C80" s="10"/>
      <c r="D80" s="9" t="str">
        <f>B12</f>
        <v>Delta R.C.</v>
      </c>
      <c r="E80" s="3" t="s">
        <v>1161</v>
      </c>
    </row>
    <row r="81" spans="2:5" ht="12.75">
      <c r="B81" s="9" t="str">
        <f>B15</f>
        <v>Deportiva Francesa</v>
      </c>
      <c r="C81" s="10"/>
      <c r="D81" s="9" t="str">
        <f>B11</f>
        <v>Ciudad de Bs.As. </v>
      </c>
      <c r="E81" s="3" t="s">
        <v>1162</v>
      </c>
    </row>
    <row r="82" spans="2:5" ht="12.75">
      <c r="B82" s="20" t="str">
        <f>B16</f>
        <v>St. Brendan´s</v>
      </c>
      <c r="C82" s="10"/>
      <c r="D82" s="9" t="str">
        <f>B10</f>
        <v>San Fernando</v>
      </c>
      <c r="E82" s="3" t="s">
        <v>1163</v>
      </c>
    </row>
    <row r="83" spans="2:5" ht="12.75">
      <c r="B83" s="9" t="str">
        <f>B6</f>
        <v>Tigre</v>
      </c>
      <c r="C83" s="10"/>
      <c r="D83" s="9" t="str">
        <f>B9</f>
        <v>Italiano</v>
      </c>
      <c r="E83" s="3" t="s">
        <v>1164</v>
      </c>
    </row>
    <row r="84" spans="2:5" ht="12.75">
      <c r="B84" s="9" t="str">
        <f>B7</f>
        <v>Curupayti</v>
      </c>
      <c r="C84" s="10"/>
      <c r="D84" s="9" t="str">
        <f>B8</f>
        <v>S.I.T.A.S.</v>
      </c>
      <c r="E84" s="3" t="s">
        <v>1165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Curupayti</v>
      </c>
      <c r="C88" s="10"/>
      <c r="D88" s="9" t="str">
        <f>B17</f>
        <v>C.A.S.A. de Padua</v>
      </c>
      <c r="E88" s="3" t="s">
        <v>1166</v>
      </c>
    </row>
    <row r="89" spans="2:5" ht="12.75">
      <c r="B89" s="9" t="str">
        <f t="shared" si="3"/>
        <v>S.I.T.A.S.</v>
      </c>
      <c r="C89" s="10"/>
      <c r="D89" s="9" t="str">
        <f>B6</f>
        <v>Tigre</v>
      </c>
      <c r="E89" s="3" t="s">
        <v>1167</v>
      </c>
    </row>
    <row r="90" spans="2:5" ht="12.75">
      <c r="B90" s="9" t="str">
        <f t="shared" si="3"/>
        <v>Italiano</v>
      </c>
      <c r="C90" s="10"/>
      <c r="D90" s="20" t="str">
        <f>B16</f>
        <v>St. Brendan´s</v>
      </c>
      <c r="E90" s="3" t="s">
        <v>1168</v>
      </c>
    </row>
    <row r="91" spans="2:5" ht="12.75">
      <c r="B91" s="9" t="str">
        <f t="shared" si="3"/>
        <v>San Fernando</v>
      </c>
      <c r="C91" s="10"/>
      <c r="D91" s="9" t="str">
        <f>B15</f>
        <v>Deportiva Francesa</v>
      </c>
      <c r="E91" s="3" t="s">
        <v>1169</v>
      </c>
    </row>
    <row r="92" spans="2:5" ht="12.75">
      <c r="B92" s="9" t="str">
        <f t="shared" si="3"/>
        <v>Ciudad de Bs.As. </v>
      </c>
      <c r="C92" s="10"/>
      <c r="D92" s="9" t="str">
        <f>B14</f>
        <v>Pueyrredón</v>
      </c>
      <c r="E92" s="3" t="s">
        <v>1170</v>
      </c>
    </row>
    <row r="93" spans="2:5" ht="12.75">
      <c r="B93" s="9" t="str">
        <f t="shared" si="3"/>
        <v>Delta R.C.</v>
      </c>
      <c r="C93" s="10"/>
      <c r="D93" s="9" t="str">
        <f>B13</f>
        <v>Hurling</v>
      </c>
      <c r="E93" s="3" t="s">
        <v>1171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C.A.S.A. de Padua</v>
      </c>
      <c r="C97" s="10"/>
      <c r="D97" s="9" t="str">
        <f>B12</f>
        <v>Delta R.C.</v>
      </c>
      <c r="E97" s="3" t="s">
        <v>1172</v>
      </c>
    </row>
    <row r="98" spans="2:5" ht="12.75">
      <c r="B98" s="9" t="str">
        <f>B13</f>
        <v>Hurling</v>
      </c>
      <c r="C98" s="10"/>
      <c r="D98" s="9" t="str">
        <f>B11</f>
        <v>Ciudad de Bs.As. </v>
      </c>
      <c r="E98" s="3" t="s">
        <v>1173</v>
      </c>
    </row>
    <row r="99" spans="2:5" ht="12.75">
      <c r="B99" s="9" t="str">
        <f>B14</f>
        <v>Pueyrredón</v>
      </c>
      <c r="C99" s="10"/>
      <c r="D99" s="9" t="str">
        <f>B10</f>
        <v>San Fernando</v>
      </c>
      <c r="E99" s="3" t="s">
        <v>1174</v>
      </c>
    </row>
    <row r="100" spans="2:5" ht="12.75">
      <c r="B100" s="9" t="str">
        <f>B15</f>
        <v>Deportiva Francesa</v>
      </c>
      <c r="C100" s="10"/>
      <c r="D100" s="9" t="str">
        <f>B9</f>
        <v>Italiano</v>
      </c>
      <c r="E100" s="3" t="s">
        <v>1175</v>
      </c>
    </row>
    <row r="101" spans="2:5" ht="12.75">
      <c r="B101" s="20" t="str">
        <f>B16</f>
        <v>St. Brendan´s</v>
      </c>
      <c r="C101" s="10"/>
      <c r="D101" s="9" t="str">
        <f>B8</f>
        <v>S.I.T.A.S.</v>
      </c>
      <c r="E101" s="3" t="s">
        <v>1176</v>
      </c>
    </row>
    <row r="102" spans="2:5" ht="12.75">
      <c r="B102" s="9" t="str">
        <f>B6</f>
        <v>Tigre</v>
      </c>
      <c r="C102" s="10"/>
      <c r="D102" s="9" t="str">
        <f>B7</f>
        <v>Curupayti</v>
      </c>
      <c r="E102" s="3" t="s">
        <v>1177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Tigre</v>
      </c>
      <c r="C106" s="10"/>
      <c r="D106" s="9" t="str">
        <f>B17</f>
        <v>C.A.S.A. de Padua</v>
      </c>
      <c r="E106" s="3" t="s">
        <v>1178</v>
      </c>
    </row>
    <row r="107" spans="2:5" ht="12.75">
      <c r="B107" s="9" t="str">
        <f t="shared" si="4"/>
        <v>Curupayti</v>
      </c>
      <c r="C107" s="10"/>
      <c r="D107" s="20" t="str">
        <f>B16</f>
        <v>St. Brendan´s</v>
      </c>
      <c r="E107" s="3" t="s">
        <v>1179</v>
      </c>
    </row>
    <row r="108" spans="2:5" ht="12.75">
      <c r="B108" s="9" t="str">
        <f t="shared" si="4"/>
        <v>S.I.T.A.S.</v>
      </c>
      <c r="C108" s="10"/>
      <c r="D108" s="9" t="str">
        <f>B15</f>
        <v>Deportiva Francesa</v>
      </c>
      <c r="E108" s="3" t="s">
        <v>1180</v>
      </c>
    </row>
    <row r="109" spans="2:5" ht="12.75">
      <c r="B109" s="9" t="str">
        <f t="shared" si="4"/>
        <v>Italiano</v>
      </c>
      <c r="C109" s="10"/>
      <c r="D109" s="9" t="str">
        <f>B14</f>
        <v>Pueyrredón</v>
      </c>
      <c r="E109" s="3" t="s">
        <v>1181</v>
      </c>
    </row>
    <row r="110" spans="2:5" ht="12.75">
      <c r="B110" s="9" t="str">
        <f t="shared" si="4"/>
        <v>San Fernando</v>
      </c>
      <c r="C110" s="10"/>
      <c r="D110" s="9" t="str">
        <f>B13</f>
        <v>Hurling</v>
      </c>
      <c r="E110" s="3" t="s">
        <v>1182</v>
      </c>
    </row>
    <row r="111" spans="2:5" ht="12.75">
      <c r="B111" s="9" t="str">
        <f t="shared" si="4"/>
        <v>Ciudad de Bs.As. </v>
      </c>
      <c r="C111" s="10"/>
      <c r="D111" s="9" t="str">
        <f>B12</f>
        <v>Delta R.C.</v>
      </c>
      <c r="E111" s="3" t="s">
        <v>1183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2:5" ht="12.75">
      <c r="B119" s="9" t="str">
        <f>B17</f>
        <v>C.A.S.A. de Padua</v>
      </c>
      <c r="C119" s="10"/>
      <c r="D119" s="9" t="str">
        <f>B11</f>
        <v>Ciudad de Bs.As. </v>
      </c>
      <c r="E119" s="3" t="s">
        <v>1184</v>
      </c>
    </row>
    <row r="120" spans="2:5" ht="12.75">
      <c r="B120" s="9" t="str">
        <f>B12</f>
        <v>Delta R.C.</v>
      </c>
      <c r="C120" s="10"/>
      <c r="D120" s="9" t="str">
        <f>B10</f>
        <v>San Fernando</v>
      </c>
      <c r="E120" s="3" t="s">
        <v>1185</v>
      </c>
    </row>
    <row r="121" spans="2:5" ht="12.75">
      <c r="B121" s="9" t="str">
        <f>B13</f>
        <v>Hurling</v>
      </c>
      <c r="C121" s="10"/>
      <c r="D121" s="9" t="str">
        <f>B9</f>
        <v>Italiano</v>
      </c>
      <c r="E121" s="3" t="s">
        <v>1186</v>
      </c>
    </row>
    <row r="122" spans="2:5" ht="12.75">
      <c r="B122" s="9" t="str">
        <f>B14</f>
        <v>Pueyrredón</v>
      </c>
      <c r="C122" s="10"/>
      <c r="D122" s="9" t="str">
        <f>B8</f>
        <v>S.I.T.A.S.</v>
      </c>
      <c r="E122" s="3" t="s">
        <v>1187</v>
      </c>
    </row>
    <row r="123" spans="2:5" ht="12.75">
      <c r="B123" s="9" t="str">
        <f>B15</f>
        <v>Deportiva Francesa</v>
      </c>
      <c r="C123" s="10"/>
      <c r="D123" s="9" t="str">
        <f>B7</f>
        <v>Curupayti</v>
      </c>
      <c r="E123" s="3" t="s">
        <v>1188</v>
      </c>
    </row>
    <row r="124" spans="2:5" ht="12.75">
      <c r="B124" s="20" t="str">
        <f>B16</f>
        <v>St. Brendan´s</v>
      </c>
      <c r="C124" s="10"/>
      <c r="D124" s="9" t="str">
        <f>B6</f>
        <v>Tigre</v>
      </c>
      <c r="E124" s="3" t="s">
        <v>1189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</sheetData>
  <mergeCells count="16">
    <mergeCell ref="B19:D19"/>
    <mergeCell ref="B95:D95"/>
    <mergeCell ref="B21:D21"/>
    <mergeCell ref="B30:D30"/>
    <mergeCell ref="B59:D59"/>
    <mergeCell ref="B68:D68"/>
    <mergeCell ref="B77:D77"/>
    <mergeCell ref="B86:D86"/>
    <mergeCell ref="C127:D127"/>
    <mergeCell ref="C128:D128"/>
    <mergeCell ref="C129:D129"/>
    <mergeCell ref="B39:D39"/>
    <mergeCell ref="B48:D48"/>
    <mergeCell ref="B126:D126"/>
    <mergeCell ref="B104:D104"/>
    <mergeCell ref="B117:D117"/>
  </mergeCells>
  <printOptions horizontalCentered="1"/>
  <pageMargins left="0.75" right="0.15748031496062992" top="0.3" bottom="1" header="0" footer="0"/>
  <pageSetup horizontalDpi="600" verticalDpi="600" orientation="portrait" r:id="rId2"/>
  <headerFooter alignWithMargins="0">
    <oddFooter>&amp;L&amp;14Unión de Rugby de Buenos Aires&amp;RDivisión Preintermedia (Grupo II - Zona "B")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5:E133"/>
  <sheetViews>
    <sheetView workbookViewId="0" topLeftCell="A1">
      <selection activeCell="H41" sqref="H41"/>
    </sheetView>
  </sheetViews>
  <sheetFormatPr defaultColWidth="11.421875" defaultRowHeight="12.75"/>
  <cols>
    <col min="1" max="1" width="3.7109375" style="43" customWidth="1"/>
    <col min="2" max="2" width="25.7109375" style="0" customWidth="1"/>
    <col min="3" max="3" width="4.8515625" style="0" customWidth="1"/>
    <col min="4" max="4" width="25.7109375" style="6" customWidth="1"/>
    <col min="5" max="5" width="5.7109375" style="3" customWidth="1"/>
  </cols>
  <sheetData>
    <row r="1" ht="8.25" customHeight="1"/>
    <row r="5" spans="1:4" ht="12.75">
      <c r="A5" s="44" t="s">
        <v>0</v>
      </c>
      <c r="B5" s="1" t="s">
        <v>1</v>
      </c>
      <c r="C5" s="2"/>
      <c r="D5" s="1" t="s">
        <v>2</v>
      </c>
    </row>
    <row r="6" spans="1:4" ht="12.75">
      <c r="A6" s="44">
        <v>1</v>
      </c>
      <c r="B6" s="45" t="s">
        <v>1190</v>
      </c>
      <c r="D6" s="17">
        <v>40650</v>
      </c>
    </row>
    <row r="7" spans="1:4" ht="12.75">
      <c r="A7" s="44">
        <v>2</v>
      </c>
      <c r="B7" s="45" t="s">
        <v>1191</v>
      </c>
      <c r="D7" s="5">
        <v>40663</v>
      </c>
    </row>
    <row r="8" spans="1:4" ht="12.75">
      <c r="A8" s="44">
        <v>3</v>
      </c>
      <c r="B8" s="45" t="s">
        <v>1192</v>
      </c>
      <c r="D8" s="5">
        <v>40670</v>
      </c>
    </row>
    <row r="9" spans="1:4" ht="12.75">
      <c r="A9" s="44">
        <v>4</v>
      </c>
      <c r="B9" s="45" t="s">
        <v>1193</v>
      </c>
      <c r="D9" s="5">
        <v>40677</v>
      </c>
    </row>
    <row r="10" spans="1:4" ht="12.75">
      <c r="A10" s="44">
        <v>5</v>
      </c>
      <c r="B10" s="45" t="s">
        <v>1194</v>
      </c>
      <c r="D10" s="5">
        <v>40684</v>
      </c>
    </row>
    <row r="11" spans="1:4" ht="12.75">
      <c r="A11" s="44">
        <v>6</v>
      </c>
      <c r="B11" s="45" t="s">
        <v>1195</v>
      </c>
      <c r="D11" s="5">
        <v>40691</v>
      </c>
    </row>
    <row r="12" spans="1:4" ht="12.75">
      <c r="A12" s="44">
        <v>7</v>
      </c>
      <c r="B12" s="45" t="s">
        <v>1196</v>
      </c>
      <c r="D12" s="17">
        <v>40699</v>
      </c>
    </row>
    <row r="13" spans="1:4" ht="12.75">
      <c r="A13" s="44">
        <v>8</v>
      </c>
      <c r="B13" s="45" t="s">
        <v>1197</v>
      </c>
      <c r="D13" s="5">
        <v>40705</v>
      </c>
    </row>
    <row r="14" spans="1:4" ht="12.75">
      <c r="A14" s="44">
        <v>9</v>
      </c>
      <c r="B14" s="45" t="s">
        <v>1198</v>
      </c>
      <c r="D14" s="5">
        <v>40712</v>
      </c>
    </row>
    <row r="15" spans="1:4" ht="12.75">
      <c r="A15" s="44">
        <v>10</v>
      </c>
      <c r="B15" s="46" t="s">
        <v>832</v>
      </c>
      <c r="D15" s="5">
        <v>40719</v>
      </c>
    </row>
    <row r="16" spans="1:4" ht="12.75">
      <c r="A16" s="44">
        <v>11</v>
      </c>
      <c r="B16" s="47" t="s">
        <v>1199</v>
      </c>
      <c r="D16" s="5">
        <v>40726</v>
      </c>
    </row>
    <row r="17" spans="1:4" ht="12.75">
      <c r="A17" s="44">
        <v>12</v>
      </c>
      <c r="B17" s="47" t="s">
        <v>1200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La Plata C</v>
      </c>
      <c r="C23" s="10"/>
      <c r="D23" s="9" t="str">
        <f>B16</f>
        <v>SIC C</v>
      </c>
      <c r="E23" s="3" t="s">
        <v>1201</v>
      </c>
    </row>
    <row r="24" spans="1:5" ht="12.75">
      <c r="A24" s="3" t="s">
        <v>1202</v>
      </c>
      <c r="B24" s="9" t="str">
        <f>B6</f>
        <v>Alumni B</v>
      </c>
      <c r="C24" s="10"/>
      <c r="D24" s="9" t="str">
        <f>B15</f>
        <v>Bye</v>
      </c>
      <c r="E24" s="3" t="s">
        <v>1203</v>
      </c>
    </row>
    <row r="25" spans="1:5" ht="12.75">
      <c r="A25" s="3" t="s">
        <v>1202</v>
      </c>
      <c r="B25" s="9" t="str">
        <f>B7</f>
        <v>Regatas Bella Vista B</v>
      </c>
      <c r="C25" s="10"/>
      <c r="D25" s="9" t="str">
        <f>B14</f>
        <v>Champagnat B</v>
      </c>
      <c r="E25" s="3" t="s">
        <v>1204</v>
      </c>
    </row>
    <row r="26" spans="2:5" ht="12.75">
      <c r="B26" s="9" t="str">
        <f>B8</f>
        <v>C.U.B.A. B</v>
      </c>
      <c r="C26" s="10"/>
      <c r="D26" s="9" t="str">
        <f>B13</f>
        <v>Olivos B</v>
      </c>
      <c r="E26" s="3" t="s">
        <v>1205</v>
      </c>
    </row>
    <row r="27" spans="2:5" ht="12.75">
      <c r="B27" s="9" t="str">
        <f>B9</f>
        <v>San Albano B</v>
      </c>
      <c r="C27" s="10"/>
      <c r="D27" s="9" t="str">
        <f>B12</f>
        <v>Pucara B</v>
      </c>
      <c r="E27" s="3" t="s">
        <v>1206</v>
      </c>
    </row>
    <row r="28" spans="1:5" ht="12.75">
      <c r="A28" s="3" t="s">
        <v>1207</v>
      </c>
      <c r="B28" s="9" t="str">
        <f>B10</f>
        <v>Belgrano Athletic B</v>
      </c>
      <c r="C28" s="10"/>
      <c r="D28" s="9" t="str">
        <f>B11</f>
        <v>S.I.C. B</v>
      </c>
      <c r="E28" s="3" t="s">
        <v>1208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1:5" ht="12.75">
      <c r="A32" s="3" t="s">
        <v>1207</v>
      </c>
      <c r="B32" s="9" t="str">
        <f aca="true" t="shared" si="0" ref="B32:B37">B10</f>
        <v>Belgrano Athletic B</v>
      </c>
      <c r="C32" s="10"/>
      <c r="D32" s="9" t="str">
        <f>B17</f>
        <v>La Plata C</v>
      </c>
      <c r="E32" s="3" t="s">
        <v>1209</v>
      </c>
    </row>
    <row r="33" spans="1:5" ht="12.75">
      <c r="A33" s="3" t="s">
        <v>1210</v>
      </c>
      <c r="B33" s="9" t="str">
        <f t="shared" si="0"/>
        <v>S.I.C. B</v>
      </c>
      <c r="C33" s="10"/>
      <c r="D33" s="9" t="str">
        <f>B9</f>
        <v>San Albano B</v>
      </c>
      <c r="E33" s="3" t="s">
        <v>1211</v>
      </c>
    </row>
    <row r="34" spans="1:5" ht="12.75">
      <c r="A34" s="3" t="s">
        <v>1202</v>
      </c>
      <c r="B34" s="9" t="str">
        <f t="shared" si="0"/>
        <v>Pucara B</v>
      </c>
      <c r="C34" s="10"/>
      <c r="D34" s="9" t="str">
        <f>B8</f>
        <v>C.U.B.A. B</v>
      </c>
      <c r="E34" s="3" t="s">
        <v>1212</v>
      </c>
    </row>
    <row r="35" spans="1:5" ht="12.75">
      <c r="A35" s="3" t="s">
        <v>1202</v>
      </c>
      <c r="B35" s="9" t="str">
        <f t="shared" si="0"/>
        <v>Olivos B</v>
      </c>
      <c r="C35" s="10"/>
      <c r="D35" s="9" t="str">
        <f>B7</f>
        <v>Regatas Bella Vista B</v>
      </c>
      <c r="E35" s="3" t="s">
        <v>1213</v>
      </c>
    </row>
    <row r="36" spans="2:5" ht="12.75">
      <c r="B36" s="9" t="str">
        <f t="shared" si="0"/>
        <v>Champagnat B</v>
      </c>
      <c r="C36" s="10"/>
      <c r="D36" s="9" t="str">
        <f>B6</f>
        <v>Alumni B</v>
      </c>
      <c r="E36" s="3" t="s">
        <v>1214</v>
      </c>
    </row>
    <row r="37" spans="2:5" ht="12.75">
      <c r="B37" s="9" t="str">
        <f t="shared" si="0"/>
        <v>Bye</v>
      </c>
      <c r="C37" s="10"/>
      <c r="D37" s="9" t="str">
        <f>B16</f>
        <v>SIC C</v>
      </c>
      <c r="E37" s="3" t="s">
        <v>1215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La Plata C</v>
      </c>
      <c r="C41" s="10"/>
      <c r="D41" s="9" t="str">
        <f>B15</f>
        <v>Bye</v>
      </c>
      <c r="E41" s="3" t="s">
        <v>1216</v>
      </c>
    </row>
    <row r="42" spans="2:5" ht="12.75">
      <c r="B42" s="9" t="str">
        <f>B16</f>
        <v>SIC C</v>
      </c>
      <c r="C42" s="10"/>
      <c r="D42" s="9" t="str">
        <f>B14</f>
        <v>Champagnat B</v>
      </c>
      <c r="E42" s="3" t="s">
        <v>1217</v>
      </c>
    </row>
    <row r="43" spans="1:5" ht="12.75">
      <c r="A43" s="3" t="s">
        <v>1202</v>
      </c>
      <c r="B43" s="9" t="str">
        <f>B6</f>
        <v>Alumni B</v>
      </c>
      <c r="C43" s="10"/>
      <c r="D43" s="9" t="str">
        <f>B13</f>
        <v>Olivos B</v>
      </c>
      <c r="E43" s="3" t="s">
        <v>1218</v>
      </c>
    </row>
    <row r="44" spans="1:5" ht="12.75">
      <c r="A44" s="3" t="s">
        <v>1202</v>
      </c>
      <c r="B44" s="9" t="str">
        <f>B7</f>
        <v>Regatas Bella Vista B</v>
      </c>
      <c r="C44" s="10"/>
      <c r="D44" s="9" t="str">
        <f>B12</f>
        <v>Pucara B</v>
      </c>
      <c r="E44" s="3" t="s">
        <v>1219</v>
      </c>
    </row>
    <row r="45" spans="2:5" ht="12.75">
      <c r="B45" s="9" t="str">
        <f>B8</f>
        <v>C.U.B.A. B</v>
      </c>
      <c r="C45" s="10"/>
      <c r="D45" s="9" t="str">
        <f>B11</f>
        <v>S.I.C. B</v>
      </c>
      <c r="E45" s="3" t="s">
        <v>1220</v>
      </c>
    </row>
    <row r="46" spans="2:5" ht="12.75">
      <c r="B46" s="9" t="str">
        <f>B9</f>
        <v>San Albano B</v>
      </c>
      <c r="C46" s="10"/>
      <c r="D46" s="9" t="str">
        <f>B10</f>
        <v>Belgrano Athletic B</v>
      </c>
      <c r="E46" s="3" t="s">
        <v>1221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San Albano B</v>
      </c>
      <c r="C50" s="10"/>
      <c r="D50" s="9" t="str">
        <f>B17</f>
        <v>La Plata C</v>
      </c>
      <c r="E50" s="3" t="s">
        <v>1222</v>
      </c>
    </row>
    <row r="51" spans="1:5" ht="12.75">
      <c r="A51" s="3" t="s">
        <v>1207</v>
      </c>
      <c r="B51" s="9" t="str">
        <f t="shared" si="1"/>
        <v>Belgrano Athletic B</v>
      </c>
      <c r="C51" s="10"/>
      <c r="D51" s="9" t="str">
        <f>B8</f>
        <v>C.U.B.A. B</v>
      </c>
      <c r="E51" s="3" t="s">
        <v>1223</v>
      </c>
    </row>
    <row r="52" spans="1:5" ht="12.75">
      <c r="A52" s="3" t="s">
        <v>1210</v>
      </c>
      <c r="B52" s="9" t="str">
        <f t="shared" si="1"/>
        <v>S.I.C. B</v>
      </c>
      <c r="C52" s="10"/>
      <c r="D52" s="9" t="str">
        <f>B7</f>
        <v>Regatas Bella Vista B</v>
      </c>
      <c r="E52" s="3" t="s">
        <v>1224</v>
      </c>
    </row>
    <row r="53" spans="1:5" ht="12.75">
      <c r="A53" s="3" t="s">
        <v>1202</v>
      </c>
      <c r="B53" s="9" t="str">
        <f t="shared" si="1"/>
        <v>Pucara B</v>
      </c>
      <c r="C53" s="10"/>
      <c r="D53" s="9" t="str">
        <f>B6</f>
        <v>Alumni B</v>
      </c>
      <c r="E53" s="3" t="s">
        <v>1225</v>
      </c>
    </row>
    <row r="54" spans="1:5" ht="12.75">
      <c r="A54" s="3" t="s">
        <v>1202</v>
      </c>
      <c r="B54" s="9" t="str">
        <f t="shared" si="1"/>
        <v>Olivos B</v>
      </c>
      <c r="C54" s="10"/>
      <c r="D54" s="9" t="str">
        <f>B16</f>
        <v>SIC C</v>
      </c>
      <c r="E54" s="3" t="s">
        <v>1226</v>
      </c>
    </row>
    <row r="55" spans="2:5" ht="12.75">
      <c r="B55" s="9" t="str">
        <f t="shared" si="1"/>
        <v>Champagnat B</v>
      </c>
      <c r="C55" s="10"/>
      <c r="D55" s="9" t="str">
        <f>B15</f>
        <v>Bye</v>
      </c>
      <c r="E55" s="3" t="s">
        <v>1227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25">
        <f>D10</f>
        <v>40684</v>
      </c>
      <c r="C58" s="26"/>
      <c r="D58" s="27"/>
    </row>
    <row r="59" spans="2:4" ht="12.75">
      <c r="B59" s="7" t="s">
        <v>3</v>
      </c>
      <c r="D59" s="7" t="s">
        <v>4</v>
      </c>
    </row>
    <row r="60" spans="2:5" ht="12.75">
      <c r="B60" s="9" t="str">
        <f>B17</f>
        <v>La Plata C</v>
      </c>
      <c r="C60" s="10"/>
      <c r="D60" s="9" t="str">
        <f>B14</f>
        <v>Champagnat B</v>
      </c>
      <c r="E60" s="3" t="s">
        <v>1228</v>
      </c>
    </row>
    <row r="61" spans="2:5" ht="12.75">
      <c r="B61" s="9" t="str">
        <f>B15</f>
        <v>Bye</v>
      </c>
      <c r="C61" s="10"/>
      <c r="D61" s="9" t="str">
        <f>B13</f>
        <v>Olivos B</v>
      </c>
      <c r="E61" s="3" t="s">
        <v>1229</v>
      </c>
    </row>
    <row r="62" spans="2:5" ht="12.75">
      <c r="B62" s="9" t="str">
        <f>B16</f>
        <v>SIC C</v>
      </c>
      <c r="C62" s="10"/>
      <c r="D62" s="9" t="str">
        <f>B12</f>
        <v>Pucara B</v>
      </c>
      <c r="E62" s="3" t="s">
        <v>1230</v>
      </c>
    </row>
    <row r="63" spans="1:5" ht="12.75">
      <c r="A63" s="3" t="s">
        <v>1202</v>
      </c>
      <c r="B63" s="9" t="str">
        <f>B6</f>
        <v>Alumni B</v>
      </c>
      <c r="C63" s="10"/>
      <c r="D63" s="9" t="str">
        <f>B11</f>
        <v>S.I.C. B</v>
      </c>
      <c r="E63" s="3" t="s">
        <v>1231</v>
      </c>
    </row>
    <row r="64" spans="1:5" ht="12.75">
      <c r="A64" s="3" t="s">
        <v>1202</v>
      </c>
      <c r="B64" s="9" t="str">
        <f>B7</f>
        <v>Regatas Bella Vista B</v>
      </c>
      <c r="C64" s="10"/>
      <c r="D64" s="9" t="str">
        <f>B10</f>
        <v>Belgrano Athletic B</v>
      </c>
      <c r="E64" s="3" t="s">
        <v>1232</v>
      </c>
    </row>
    <row r="65" spans="2:5" ht="12.75">
      <c r="B65" s="9" t="str">
        <f>B8</f>
        <v>C.U.B.A. B</v>
      </c>
      <c r="C65" s="10"/>
      <c r="D65" s="9" t="str">
        <f>B9</f>
        <v>San Albano B</v>
      </c>
      <c r="E65" s="3" t="s">
        <v>1233</v>
      </c>
    </row>
    <row r="67" spans="2:4" ht="12.75">
      <c r="B67" s="25">
        <f>D11</f>
        <v>40691</v>
      </c>
      <c r="C67" s="26"/>
      <c r="D67" s="27"/>
    </row>
    <row r="68" spans="2:4" ht="12.75">
      <c r="B68" s="7" t="s">
        <v>3</v>
      </c>
      <c r="D68" s="7" t="s">
        <v>4</v>
      </c>
    </row>
    <row r="69" spans="2:5" ht="12.75">
      <c r="B69" s="9" t="str">
        <f aca="true" t="shared" si="2" ref="B69:B74">B8</f>
        <v>C.U.B.A. B</v>
      </c>
      <c r="C69" s="10"/>
      <c r="D69" s="9" t="str">
        <f>B17</f>
        <v>La Plata C</v>
      </c>
      <c r="E69" s="3" t="s">
        <v>1234</v>
      </c>
    </row>
    <row r="70" spans="2:5" ht="12.75">
      <c r="B70" s="9" t="str">
        <f t="shared" si="2"/>
        <v>San Albano B</v>
      </c>
      <c r="C70" s="10"/>
      <c r="D70" s="9" t="str">
        <f>B7</f>
        <v>Regatas Bella Vista B</v>
      </c>
      <c r="E70" s="3" t="s">
        <v>1235</v>
      </c>
    </row>
    <row r="71" spans="1:5" ht="12.75">
      <c r="A71" s="3" t="s">
        <v>1207</v>
      </c>
      <c r="B71" s="9" t="str">
        <f t="shared" si="2"/>
        <v>Belgrano Athletic B</v>
      </c>
      <c r="C71" s="10"/>
      <c r="D71" s="9" t="str">
        <f>B6</f>
        <v>Alumni B</v>
      </c>
      <c r="E71" s="3" t="s">
        <v>1236</v>
      </c>
    </row>
    <row r="72" spans="1:5" ht="12.75">
      <c r="A72" s="3" t="s">
        <v>1210</v>
      </c>
      <c r="B72" s="9" t="str">
        <f t="shared" si="2"/>
        <v>S.I.C. B</v>
      </c>
      <c r="C72" s="10"/>
      <c r="D72" s="9" t="str">
        <f>B16</f>
        <v>SIC C</v>
      </c>
      <c r="E72" s="3" t="s">
        <v>1237</v>
      </c>
    </row>
    <row r="73" spans="1:5" ht="12.75">
      <c r="A73" s="3" t="s">
        <v>1202</v>
      </c>
      <c r="B73" s="9" t="str">
        <f t="shared" si="2"/>
        <v>Pucara B</v>
      </c>
      <c r="C73" s="10"/>
      <c r="D73" s="9" t="str">
        <f>B15</f>
        <v>Bye</v>
      </c>
      <c r="E73" s="3" t="s">
        <v>1238</v>
      </c>
    </row>
    <row r="74" spans="1:5" ht="12.75">
      <c r="A74" s="3" t="s">
        <v>1202</v>
      </c>
      <c r="B74" s="9" t="str">
        <f t="shared" si="2"/>
        <v>Olivos B</v>
      </c>
      <c r="C74" s="10"/>
      <c r="D74" s="9" t="str">
        <f>B14</f>
        <v>Champagnat B</v>
      </c>
      <c r="E74" s="3" t="s">
        <v>1239</v>
      </c>
    </row>
    <row r="76" spans="2:4" ht="12.75">
      <c r="B76" s="31">
        <f>D12</f>
        <v>40699</v>
      </c>
      <c r="C76" s="32"/>
      <c r="D76" s="33"/>
    </row>
    <row r="77" spans="2:4" ht="12.75">
      <c r="B77" s="7" t="s">
        <v>3</v>
      </c>
      <c r="D77" s="7" t="s">
        <v>4</v>
      </c>
    </row>
    <row r="78" spans="2:5" ht="12.75">
      <c r="B78" s="9" t="str">
        <f>B17</f>
        <v>La Plata C</v>
      </c>
      <c r="C78" s="10"/>
      <c r="D78" s="9" t="str">
        <f>B13</f>
        <v>Olivos B</v>
      </c>
      <c r="E78" s="3" t="s">
        <v>1240</v>
      </c>
    </row>
    <row r="79" spans="2:5" ht="12.75">
      <c r="B79" s="9" t="str">
        <f>B14</f>
        <v>Champagnat B</v>
      </c>
      <c r="C79" s="10"/>
      <c r="D79" s="9" t="str">
        <f>B12</f>
        <v>Pucara B</v>
      </c>
      <c r="E79" s="3" t="s">
        <v>1241</v>
      </c>
    </row>
    <row r="80" spans="2:5" ht="12.75">
      <c r="B80" s="9" t="str">
        <f>B15</f>
        <v>Bye</v>
      </c>
      <c r="C80" s="10"/>
      <c r="D80" s="9" t="str">
        <f>B11</f>
        <v>S.I.C. B</v>
      </c>
      <c r="E80" s="3" t="s">
        <v>1242</v>
      </c>
    </row>
    <row r="81" spans="2:5" ht="12.75">
      <c r="B81" s="9" t="str">
        <f>B16</f>
        <v>SIC C</v>
      </c>
      <c r="C81" s="10"/>
      <c r="D81" s="9" t="str">
        <f>B10</f>
        <v>Belgrano Athletic B</v>
      </c>
      <c r="E81" s="3" t="s">
        <v>1243</v>
      </c>
    </row>
    <row r="82" spans="1:5" ht="12.75">
      <c r="A82" s="3" t="s">
        <v>1202</v>
      </c>
      <c r="B82" s="9" t="str">
        <f>B6</f>
        <v>Alumni B</v>
      </c>
      <c r="C82" s="10"/>
      <c r="D82" s="9" t="str">
        <f>B9</f>
        <v>San Albano B</v>
      </c>
      <c r="E82" s="3" t="s">
        <v>1244</v>
      </c>
    </row>
    <row r="83" spans="1:5" ht="12.75">
      <c r="A83" s="3" t="s">
        <v>1202</v>
      </c>
      <c r="B83" s="9" t="str">
        <f>B7</f>
        <v>Regatas Bella Vista B</v>
      </c>
      <c r="C83" s="10"/>
      <c r="D83" s="9" t="str">
        <f>B8</f>
        <v>C.U.B.A. B</v>
      </c>
      <c r="E83" s="3" t="s">
        <v>1245</v>
      </c>
    </row>
    <row r="85" spans="2:4" ht="12.75">
      <c r="B85" s="25">
        <f>D13</f>
        <v>40705</v>
      </c>
      <c r="C85" s="26"/>
      <c r="D85" s="27"/>
    </row>
    <row r="86" spans="2:4" ht="12.75">
      <c r="B86" s="7" t="s">
        <v>3</v>
      </c>
      <c r="D86" s="7" t="s">
        <v>4</v>
      </c>
    </row>
    <row r="87" spans="1:5" ht="12.75">
      <c r="A87" s="3" t="s">
        <v>1202</v>
      </c>
      <c r="B87" s="9" t="str">
        <f aca="true" t="shared" si="3" ref="B87:B92">B7</f>
        <v>Regatas Bella Vista B</v>
      </c>
      <c r="C87" s="10"/>
      <c r="D87" s="9" t="str">
        <f>B17</f>
        <v>La Plata C</v>
      </c>
      <c r="E87" s="3" t="s">
        <v>1246</v>
      </c>
    </row>
    <row r="88" spans="2:5" ht="12.75">
      <c r="B88" s="9" t="str">
        <f t="shared" si="3"/>
        <v>C.U.B.A. B</v>
      </c>
      <c r="C88" s="10"/>
      <c r="D88" s="9" t="str">
        <f>B6</f>
        <v>Alumni B</v>
      </c>
      <c r="E88" s="3" t="s">
        <v>1247</v>
      </c>
    </row>
    <row r="89" spans="2:5" ht="12.75">
      <c r="B89" s="9" t="str">
        <f t="shared" si="3"/>
        <v>San Albano B</v>
      </c>
      <c r="C89" s="10"/>
      <c r="D89" s="9" t="str">
        <f>B16</f>
        <v>SIC C</v>
      </c>
      <c r="E89" s="3" t="s">
        <v>1248</v>
      </c>
    </row>
    <row r="90" spans="1:5" ht="12.75">
      <c r="A90" s="3" t="s">
        <v>1207</v>
      </c>
      <c r="B90" s="9" t="str">
        <f t="shared" si="3"/>
        <v>Belgrano Athletic B</v>
      </c>
      <c r="C90" s="10"/>
      <c r="D90" s="9" t="str">
        <f>B15</f>
        <v>Bye</v>
      </c>
      <c r="E90" s="3" t="s">
        <v>1249</v>
      </c>
    </row>
    <row r="91" spans="1:5" ht="12.75">
      <c r="A91" s="3" t="s">
        <v>1210</v>
      </c>
      <c r="B91" s="9" t="str">
        <f t="shared" si="3"/>
        <v>S.I.C. B</v>
      </c>
      <c r="C91" s="10"/>
      <c r="D91" s="9" t="str">
        <f>B14</f>
        <v>Champagnat B</v>
      </c>
      <c r="E91" s="3" t="s">
        <v>1250</v>
      </c>
    </row>
    <row r="92" spans="1:5" ht="12.75">
      <c r="A92" s="3" t="s">
        <v>1202</v>
      </c>
      <c r="B92" s="9" t="str">
        <f t="shared" si="3"/>
        <v>Pucara B</v>
      </c>
      <c r="C92" s="10"/>
      <c r="D92" s="9" t="str">
        <f>B13</f>
        <v>Olivos B</v>
      </c>
      <c r="E92" s="3" t="s">
        <v>1251</v>
      </c>
    </row>
    <row r="94" spans="2:4" ht="12.75">
      <c r="B94" s="25">
        <f>D14</f>
        <v>40712</v>
      </c>
      <c r="C94" s="26"/>
      <c r="D94" s="27"/>
    </row>
    <row r="95" spans="2:4" ht="12.75">
      <c r="B95" s="7" t="s">
        <v>3</v>
      </c>
      <c r="D95" s="7" t="s">
        <v>4</v>
      </c>
    </row>
    <row r="96" spans="2:5" ht="12.75">
      <c r="B96" s="9" t="str">
        <f>B17</f>
        <v>La Plata C</v>
      </c>
      <c r="C96" s="10"/>
      <c r="D96" s="9" t="str">
        <f>B12</f>
        <v>Pucara B</v>
      </c>
      <c r="E96" s="3" t="s">
        <v>1252</v>
      </c>
    </row>
    <row r="97" spans="1:5" ht="12.75">
      <c r="A97" s="3" t="s">
        <v>1202</v>
      </c>
      <c r="B97" s="9" t="str">
        <f>B13</f>
        <v>Olivos B</v>
      </c>
      <c r="C97" s="10"/>
      <c r="D97" s="9" t="str">
        <f>B11</f>
        <v>S.I.C. B</v>
      </c>
      <c r="E97" s="3" t="s">
        <v>1253</v>
      </c>
    </row>
    <row r="98" spans="2:5" ht="12.75">
      <c r="B98" s="9" t="str">
        <f>B14</f>
        <v>Champagnat B</v>
      </c>
      <c r="C98" s="10"/>
      <c r="D98" s="9" t="str">
        <f>B10</f>
        <v>Belgrano Athletic B</v>
      </c>
      <c r="E98" s="3" t="s">
        <v>1254</v>
      </c>
    </row>
    <row r="99" spans="2:5" ht="12.75">
      <c r="B99" s="9" t="str">
        <f>B15</f>
        <v>Bye</v>
      </c>
      <c r="C99" s="10"/>
      <c r="D99" s="9" t="str">
        <f>B9</f>
        <v>San Albano B</v>
      </c>
      <c r="E99" s="3" t="s">
        <v>1255</v>
      </c>
    </row>
    <row r="100" spans="2:5" ht="12.75">
      <c r="B100" s="9" t="str">
        <f>B16</f>
        <v>SIC C</v>
      </c>
      <c r="C100" s="10"/>
      <c r="D100" s="9" t="str">
        <f>B8</f>
        <v>C.U.B.A. B</v>
      </c>
      <c r="E100" s="3" t="s">
        <v>1256</v>
      </c>
    </row>
    <row r="101" spans="1:5" ht="12.75">
      <c r="A101" s="3" t="s">
        <v>1202</v>
      </c>
      <c r="B101" s="9" t="str">
        <f>B6</f>
        <v>Alumni B</v>
      </c>
      <c r="C101" s="10"/>
      <c r="D101" s="9" t="str">
        <f>B7</f>
        <v>Regatas Bella Vista B</v>
      </c>
      <c r="E101" s="3" t="s">
        <v>1257</v>
      </c>
    </row>
    <row r="103" spans="2:4" ht="12.75">
      <c r="B103" s="25">
        <f>D15</f>
        <v>40719</v>
      </c>
      <c r="C103" s="26"/>
      <c r="D103" s="27"/>
    </row>
    <row r="104" spans="2:4" ht="12.75">
      <c r="B104" s="7" t="s">
        <v>3</v>
      </c>
      <c r="D104" s="7" t="s">
        <v>4</v>
      </c>
    </row>
    <row r="105" spans="1:5" ht="12.75">
      <c r="A105" s="3" t="s">
        <v>1202</v>
      </c>
      <c r="B105" s="9" t="str">
        <f aca="true" t="shared" si="4" ref="B105:B110">B6</f>
        <v>Alumni B</v>
      </c>
      <c r="C105" s="10"/>
      <c r="D105" s="9" t="str">
        <f>B17</f>
        <v>La Plata C</v>
      </c>
      <c r="E105" s="3" t="s">
        <v>1258</v>
      </c>
    </row>
    <row r="106" spans="1:5" ht="12.75">
      <c r="A106" s="3" t="s">
        <v>1202</v>
      </c>
      <c r="B106" s="9" t="str">
        <f t="shared" si="4"/>
        <v>Regatas Bella Vista B</v>
      </c>
      <c r="C106" s="10"/>
      <c r="D106" s="9" t="str">
        <f>B16</f>
        <v>SIC C</v>
      </c>
      <c r="E106" s="3" t="s">
        <v>1259</v>
      </c>
    </row>
    <row r="107" spans="2:5" ht="12.75">
      <c r="B107" s="9" t="str">
        <f t="shared" si="4"/>
        <v>C.U.B.A. B</v>
      </c>
      <c r="C107" s="10"/>
      <c r="D107" s="9" t="str">
        <f>B15</f>
        <v>Bye</v>
      </c>
      <c r="E107" s="3" t="s">
        <v>1260</v>
      </c>
    </row>
    <row r="108" spans="2:5" ht="12.75">
      <c r="B108" s="9" t="str">
        <f t="shared" si="4"/>
        <v>San Albano B</v>
      </c>
      <c r="C108" s="10"/>
      <c r="D108" s="9" t="str">
        <f>B14</f>
        <v>Champagnat B</v>
      </c>
      <c r="E108" s="3" t="s">
        <v>1261</v>
      </c>
    </row>
    <row r="109" spans="1:5" ht="12.75">
      <c r="A109" s="3" t="s">
        <v>1207</v>
      </c>
      <c r="B109" s="9" t="str">
        <f t="shared" si="4"/>
        <v>Belgrano Athletic B</v>
      </c>
      <c r="C109" s="10"/>
      <c r="D109" s="9" t="str">
        <f>B13</f>
        <v>Olivos B</v>
      </c>
      <c r="E109" s="3" t="s">
        <v>1262</v>
      </c>
    </row>
    <row r="110" spans="1:5" ht="12.75">
      <c r="A110" s="3" t="s">
        <v>1210</v>
      </c>
      <c r="B110" s="9" t="str">
        <f t="shared" si="4"/>
        <v>S.I.C. B</v>
      </c>
      <c r="C110" s="10"/>
      <c r="D110" s="9" t="str">
        <f>B12</f>
        <v>Pucara B</v>
      </c>
      <c r="E110" s="3" t="s">
        <v>1263</v>
      </c>
    </row>
    <row r="116" spans="2:4" ht="12.75">
      <c r="B116" s="25">
        <f>D16</f>
        <v>40726</v>
      </c>
      <c r="C116" s="26"/>
      <c r="D116" s="27"/>
    </row>
    <row r="117" spans="2:4" ht="12.75">
      <c r="B117" s="7" t="s">
        <v>3</v>
      </c>
      <c r="D117" s="7" t="s">
        <v>4</v>
      </c>
    </row>
    <row r="118" spans="2:5" ht="12.75">
      <c r="B118" s="9" t="str">
        <f>B17</f>
        <v>La Plata C</v>
      </c>
      <c r="C118" s="10"/>
      <c r="D118" s="9" t="str">
        <f>B11</f>
        <v>S.I.C. B</v>
      </c>
      <c r="E118" s="3" t="s">
        <v>1264</v>
      </c>
    </row>
    <row r="119" spans="1:5" ht="12.75">
      <c r="A119" s="3" t="s">
        <v>1202</v>
      </c>
      <c r="B119" s="9" t="str">
        <f>B12</f>
        <v>Pucara B</v>
      </c>
      <c r="C119" s="10"/>
      <c r="D119" s="9" t="str">
        <f>B10</f>
        <v>Belgrano Athletic B</v>
      </c>
      <c r="E119" s="3" t="s">
        <v>1265</v>
      </c>
    </row>
    <row r="120" spans="1:5" ht="12.75">
      <c r="A120" s="3" t="s">
        <v>1202</v>
      </c>
      <c r="B120" s="9" t="str">
        <f>B13</f>
        <v>Olivos B</v>
      </c>
      <c r="C120" s="10"/>
      <c r="D120" s="9" t="str">
        <f>B9</f>
        <v>San Albano B</v>
      </c>
      <c r="E120" s="3" t="s">
        <v>1266</v>
      </c>
    </row>
    <row r="121" spans="2:5" ht="12.75">
      <c r="B121" s="9" t="str">
        <f>B14</f>
        <v>Champagnat B</v>
      </c>
      <c r="C121" s="10"/>
      <c r="D121" s="9" t="str">
        <f>B8</f>
        <v>C.U.B.A. B</v>
      </c>
      <c r="E121" s="3" t="s">
        <v>1267</v>
      </c>
    </row>
    <row r="122" spans="2:5" ht="12.75">
      <c r="B122" s="9" t="str">
        <f>B15</f>
        <v>Bye</v>
      </c>
      <c r="C122" s="10"/>
      <c r="D122" s="9" t="str">
        <f>B7</f>
        <v>Regatas Bella Vista B</v>
      </c>
      <c r="E122" s="3" t="s">
        <v>1268</v>
      </c>
    </row>
    <row r="123" spans="2:5" ht="12.75">
      <c r="B123" s="9" t="str">
        <f>B16</f>
        <v>SIC C</v>
      </c>
      <c r="C123" s="10"/>
      <c r="D123" s="9" t="str">
        <f>B6</f>
        <v>Alumni B</v>
      </c>
      <c r="E123" s="3" t="s">
        <v>1269</v>
      </c>
    </row>
    <row r="125" spans="2:4" ht="12.75">
      <c r="B125" s="36"/>
      <c r="C125" s="36"/>
      <c r="D125" s="36"/>
    </row>
    <row r="126" spans="2:4" ht="12.75">
      <c r="B126" s="22">
        <v>40656</v>
      </c>
      <c r="C126" s="34" t="s">
        <v>85</v>
      </c>
      <c r="D126" s="34"/>
    </row>
    <row r="127" spans="2:4" ht="12.75">
      <c r="B127" s="22">
        <v>40733</v>
      </c>
      <c r="C127" s="34" t="s">
        <v>98</v>
      </c>
      <c r="D127" s="34"/>
    </row>
    <row r="128" spans="2:4" ht="12.75">
      <c r="B128" s="22">
        <v>40740</v>
      </c>
      <c r="C128" s="35" t="s">
        <v>99</v>
      </c>
      <c r="D128" s="35"/>
    </row>
    <row r="130" spans="1:2" ht="12.75">
      <c r="A130" s="3" t="s">
        <v>1202</v>
      </c>
      <c r="B130" s="42" t="s">
        <v>1270</v>
      </c>
    </row>
    <row r="131" ht="12.75">
      <c r="B131" s="42" t="s">
        <v>1271</v>
      </c>
    </row>
    <row r="132" spans="1:2" ht="12.75">
      <c r="A132" s="3" t="s">
        <v>1210</v>
      </c>
      <c r="B132" s="42" t="s">
        <v>1272</v>
      </c>
    </row>
    <row r="133" spans="1:2" ht="12.75">
      <c r="A133" s="3" t="s">
        <v>1207</v>
      </c>
      <c r="B133" s="42" t="s">
        <v>1273</v>
      </c>
    </row>
  </sheetData>
  <mergeCells count="16">
    <mergeCell ref="C126:D126"/>
    <mergeCell ref="C127:D127"/>
    <mergeCell ref="C128:D128"/>
    <mergeCell ref="B125:D125"/>
    <mergeCell ref="B103:D103"/>
    <mergeCell ref="B116:D116"/>
    <mergeCell ref="B58:D58"/>
    <mergeCell ref="B67:D67"/>
    <mergeCell ref="B76:D76"/>
    <mergeCell ref="B85:D85"/>
    <mergeCell ref="B39:D39"/>
    <mergeCell ref="B48:D48"/>
    <mergeCell ref="B19:D19"/>
    <mergeCell ref="B94:D94"/>
    <mergeCell ref="B21:D21"/>
    <mergeCell ref="B30:D30"/>
  </mergeCells>
  <printOptions horizontalCentered="1"/>
  <pageMargins left="0.75" right="0.15748031496062992" top="0.33" bottom="1" header="0" footer="0"/>
  <pageSetup horizontalDpi="600" verticalDpi="600" orientation="portrait" r:id="rId2"/>
  <headerFooter alignWithMargins="0">
    <oddFooter>&amp;L&amp;14Unión de Rugby de Buenos Aires&amp;RDivisión Preintermedia B (Grupo I - Zona "A")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5:E134"/>
  <sheetViews>
    <sheetView workbookViewId="0" topLeftCell="A1">
      <selection activeCell="H41" sqref="H41"/>
    </sheetView>
  </sheetViews>
  <sheetFormatPr defaultColWidth="11.421875" defaultRowHeight="12.75"/>
  <cols>
    <col min="1" max="1" width="3.7109375" style="43" customWidth="1"/>
    <col min="2" max="2" width="25.7109375" style="0" customWidth="1"/>
    <col min="3" max="3" width="4.8515625" style="0" customWidth="1"/>
    <col min="4" max="4" width="25.7109375" style="6" customWidth="1"/>
    <col min="5" max="5" width="5.421875" style="3" customWidth="1"/>
  </cols>
  <sheetData>
    <row r="1" ht="9" customHeight="1"/>
    <row r="5" spans="1:4" ht="12.75">
      <c r="A5" s="44" t="s">
        <v>0</v>
      </c>
      <c r="B5" s="1" t="s">
        <v>1</v>
      </c>
      <c r="C5" s="2"/>
      <c r="D5" s="1" t="s">
        <v>2</v>
      </c>
    </row>
    <row r="6" spans="1:4" ht="12.75">
      <c r="A6" s="44">
        <v>1</v>
      </c>
      <c r="B6" s="45" t="s">
        <v>1274</v>
      </c>
      <c r="D6" s="17">
        <v>40650</v>
      </c>
    </row>
    <row r="7" spans="1:4" ht="12.75">
      <c r="A7" s="44">
        <v>2</v>
      </c>
      <c r="B7" s="47" t="s">
        <v>1275</v>
      </c>
      <c r="D7" s="5">
        <v>40663</v>
      </c>
    </row>
    <row r="8" spans="1:4" ht="12.75">
      <c r="A8" s="44">
        <v>3</v>
      </c>
      <c r="B8" s="45" t="s">
        <v>1276</v>
      </c>
      <c r="D8" s="5">
        <v>40670</v>
      </c>
    </row>
    <row r="9" spans="1:4" ht="12.75">
      <c r="A9" s="44">
        <v>4</v>
      </c>
      <c r="B9" s="45" t="s">
        <v>1277</v>
      </c>
      <c r="D9" s="5">
        <v>40677</v>
      </c>
    </row>
    <row r="10" spans="1:4" ht="12.75">
      <c r="A10" s="44">
        <v>5</v>
      </c>
      <c r="B10" s="45" t="s">
        <v>1278</v>
      </c>
      <c r="D10" s="5">
        <v>40684</v>
      </c>
    </row>
    <row r="11" spans="1:4" ht="12.75">
      <c r="A11" s="44">
        <v>6</v>
      </c>
      <c r="B11" s="45" t="s">
        <v>1279</v>
      </c>
      <c r="D11" s="5">
        <v>40691</v>
      </c>
    </row>
    <row r="12" spans="1:4" ht="12.75">
      <c r="A12" s="44">
        <v>7</v>
      </c>
      <c r="B12" s="47" t="s">
        <v>1280</v>
      </c>
      <c r="D12" s="17">
        <v>40699</v>
      </c>
    </row>
    <row r="13" spans="1:4" ht="12.75">
      <c r="A13" s="44">
        <v>8</v>
      </c>
      <c r="B13" s="45" t="s">
        <v>1281</v>
      </c>
      <c r="D13" s="5">
        <v>40705</v>
      </c>
    </row>
    <row r="14" spans="1:4" ht="12.75">
      <c r="A14" s="44">
        <v>9</v>
      </c>
      <c r="B14" s="45" t="s">
        <v>1282</v>
      </c>
      <c r="D14" s="5">
        <v>40712</v>
      </c>
    </row>
    <row r="15" spans="1:4" ht="12.75">
      <c r="A15" s="44">
        <v>10</v>
      </c>
      <c r="B15" s="47" t="s">
        <v>1283</v>
      </c>
      <c r="D15" s="5">
        <v>40719</v>
      </c>
    </row>
    <row r="16" spans="1:4" ht="12.75">
      <c r="A16" s="44">
        <v>11</v>
      </c>
      <c r="B16" s="45" t="s">
        <v>1284</v>
      </c>
      <c r="D16" s="5">
        <v>40726</v>
      </c>
    </row>
    <row r="17" spans="1:4" ht="12.75">
      <c r="A17" s="44">
        <v>12</v>
      </c>
      <c r="B17" s="45" t="s">
        <v>1285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1:5" ht="12.75">
      <c r="A23" s="3" t="s">
        <v>1202</v>
      </c>
      <c r="B23" s="9" t="str">
        <f>B17</f>
        <v>San Martin B</v>
      </c>
      <c r="C23" s="10"/>
      <c r="D23" s="9" t="str">
        <f>B16</f>
        <v>C.A.S.I B</v>
      </c>
      <c r="E23" s="3" t="s">
        <v>1286</v>
      </c>
    </row>
    <row r="24" spans="2:5" ht="12.75">
      <c r="B24" s="9" t="str">
        <f>B6</f>
        <v>La Plata B</v>
      </c>
      <c r="C24" s="10"/>
      <c r="D24" s="9" t="str">
        <f>B15</f>
        <v>Pucara C</v>
      </c>
      <c r="E24" s="3" t="s">
        <v>1287</v>
      </c>
    </row>
    <row r="25" spans="2:5" ht="12.75">
      <c r="B25" s="9" t="str">
        <f>B7</f>
        <v>Alumni C</v>
      </c>
      <c r="C25" s="10"/>
      <c r="D25" s="9" t="str">
        <f>B14</f>
        <v>San Luis B</v>
      </c>
      <c r="E25" s="3" t="s">
        <v>1288</v>
      </c>
    </row>
    <row r="26" spans="1:5" ht="12.75">
      <c r="A26" s="3" t="s">
        <v>1202</v>
      </c>
      <c r="B26" s="9" t="str">
        <f>B8</f>
        <v>Buenos Aires B</v>
      </c>
      <c r="C26" s="10"/>
      <c r="D26" s="9" t="str">
        <f>B13</f>
        <v>Los Tilos B</v>
      </c>
      <c r="E26" s="3" t="s">
        <v>1289</v>
      </c>
    </row>
    <row r="27" spans="1:5" ht="12.75">
      <c r="A27" s="3" t="s">
        <v>1202</v>
      </c>
      <c r="B27" s="9" t="str">
        <f>B9</f>
        <v>Newman B</v>
      </c>
      <c r="C27" s="10"/>
      <c r="D27" s="9" t="str">
        <f>B12</f>
        <v>Newman C</v>
      </c>
      <c r="E27" s="3" t="s">
        <v>1290</v>
      </c>
    </row>
    <row r="28" spans="2:5" ht="12.75">
      <c r="B28" s="9" t="str">
        <f>B10</f>
        <v>Atlético del Rosario B</v>
      </c>
      <c r="C28" s="10"/>
      <c r="D28" s="9" t="str">
        <f>B11</f>
        <v>Hindu B</v>
      </c>
      <c r="E28" s="3" t="s">
        <v>1291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Atlético del Rosario B</v>
      </c>
      <c r="C32" s="10"/>
      <c r="D32" s="9" t="str">
        <f>B17</f>
        <v>San Martin B</v>
      </c>
      <c r="E32" s="3" t="s">
        <v>1292</v>
      </c>
    </row>
    <row r="33" spans="1:5" ht="12.75">
      <c r="A33" s="3" t="s">
        <v>1202</v>
      </c>
      <c r="B33" s="9" t="str">
        <f t="shared" si="0"/>
        <v>Hindu B</v>
      </c>
      <c r="C33" s="10"/>
      <c r="D33" s="9" t="str">
        <f>B9</f>
        <v>Newman B</v>
      </c>
      <c r="E33" s="3" t="s">
        <v>1293</v>
      </c>
    </row>
    <row r="34" spans="2:5" ht="12.75">
      <c r="B34" s="9" t="str">
        <f t="shared" si="0"/>
        <v>Newman C</v>
      </c>
      <c r="C34" s="10"/>
      <c r="D34" s="9" t="str">
        <f>B8</f>
        <v>Buenos Aires B</v>
      </c>
      <c r="E34" s="3" t="s">
        <v>1294</v>
      </c>
    </row>
    <row r="35" spans="1:5" ht="12.75">
      <c r="A35" s="3" t="s">
        <v>1202</v>
      </c>
      <c r="B35" s="9" t="str">
        <f t="shared" si="0"/>
        <v>Los Tilos B</v>
      </c>
      <c r="C35" s="10"/>
      <c r="D35" s="9" t="str">
        <f>B7</f>
        <v>Alumni C</v>
      </c>
      <c r="E35" s="3" t="s">
        <v>1295</v>
      </c>
    </row>
    <row r="36" spans="2:5" ht="12.75">
      <c r="B36" s="9" t="str">
        <f t="shared" si="0"/>
        <v>San Luis B</v>
      </c>
      <c r="C36" s="10"/>
      <c r="D36" s="9" t="str">
        <f>B6</f>
        <v>La Plata B</v>
      </c>
      <c r="E36" s="3" t="s">
        <v>1296</v>
      </c>
    </row>
    <row r="37" spans="2:5" ht="12.75">
      <c r="B37" s="9" t="str">
        <f t="shared" si="0"/>
        <v>Pucara C</v>
      </c>
      <c r="C37" s="10"/>
      <c r="D37" s="9" t="str">
        <f>B16</f>
        <v>C.A.S.I B</v>
      </c>
      <c r="E37" s="3" t="s">
        <v>1297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1:5" ht="12.75">
      <c r="A41" s="3" t="s">
        <v>1202</v>
      </c>
      <c r="B41" s="9" t="str">
        <f>B17</f>
        <v>San Martin B</v>
      </c>
      <c r="C41" s="10"/>
      <c r="D41" s="9" t="str">
        <f>B15</f>
        <v>Pucara C</v>
      </c>
      <c r="E41" s="3" t="s">
        <v>1298</v>
      </c>
    </row>
    <row r="42" spans="2:5" ht="12.75">
      <c r="B42" s="9" t="str">
        <f>B16</f>
        <v>C.A.S.I B</v>
      </c>
      <c r="C42" s="10"/>
      <c r="D42" s="9" t="str">
        <f>B14</f>
        <v>San Luis B</v>
      </c>
      <c r="E42" s="3" t="s">
        <v>1299</v>
      </c>
    </row>
    <row r="43" spans="2:5" ht="12.75">
      <c r="B43" s="9" t="str">
        <f>B6</f>
        <v>La Plata B</v>
      </c>
      <c r="C43" s="10"/>
      <c r="D43" s="9" t="str">
        <f>B13</f>
        <v>Los Tilos B</v>
      </c>
      <c r="E43" s="3" t="s">
        <v>1300</v>
      </c>
    </row>
    <row r="44" spans="2:5" ht="12.75">
      <c r="B44" s="9" t="str">
        <f>B7</f>
        <v>Alumni C</v>
      </c>
      <c r="C44" s="10"/>
      <c r="D44" s="9" t="str">
        <f>B12</f>
        <v>Newman C</v>
      </c>
      <c r="E44" s="3" t="s">
        <v>1301</v>
      </c>
    </row>
    <row r="45" spans="1:5" ht="12.75">
      <c r="A45" s="3" t="s">
        <v>1202</v>
      </c>
      <c r="B45" s="9" t="str">
        <f>B8</f>
        <v>Buenos Aires B</v>
      </c>
      <c r="C45" s="10"/>
      <c r="D45" s="9" t="str">
        <f>B11</f>
        <v>Hindu B</v>
      </c>
      <c r="E45" s="3" t="s">
        <v>1302</v>
      </c>
    </row>
    <row r="46" spans="1:5" ht="12.75">
      <c r="A46" s="3" t="s">
        <v>1202</v>
      </c>
      <c r="B46" s="9" t="str">
        <f>B9</f>
        <v>Newman B</v>
      </c>
      <c r="C46" s="10"/>
      <c r="D46" s="9" t="str">
        <f>B10</f>
        <v>Atlético del Rosario B</v>
      </c>
      <c r="E46" s="3" t="s">
        <v>1303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1:5" ht="12.75">
      <c r="A50" s="3" t="s">
        <v>1202</v>
      </c>
      <c r="B50" s="9" t="str">
        <f aca="true" t="shared" si="1" ref="B50:B55">B9</f>
        <v>Newman B</v>
      </c>
      <c r="C50" s="10"/>
      <c r="D50" s="9" t="str">
        <f>B17</f>
        <v>San Martin B</v>
      </c>
      <c r="E50" s="3" t="s">
        <v>1304</v>
      </c>
    </row>
    <row r="51" spans="2:5" ht="12.75">
      <c r="B51" s="9" t="str">
        <f t="shared" si="1"/>
        <v>Atlético del Rosario B</v>
      </c>
      <c r="C51" s="10"/>
      <c r="D51" s="9" t="str">
        <f>B8</f>
        <v>Buenos Aires B</v>
      </c>
      <c r="E51" s="3" t="s">
        <v>1305</v>
      </c>
    </row>
    <row r="52" spans="1:5" ht="12.75">
      <c r="A52" s="3" t="s">
        <v>1202</v>
      </c>
      <c r="B52" s="9" t="str">
        <f t="shared" si="1"/>
        <v>Hindu B</v>
      </c>
      <c r="C52" s="10"/>
      <c r="D52" s="9" t="str">
        <f>B7</f>
        <v>Alumni C</v>
      </c>
      <c r="E52" s="3" t="s">
        <v>1306</v>
      </c>
    </row>
    <row r="53" spans="2:5" ht="12.75">
      <c r="B53" s="9" t="str">
        <f t="shared" si="1"/>
        <v>Newman C</v>
      </c>
      <c r="C53" s="10"/>
      <c r="D53" s="9" t="str">
        <f>B6</f>
        <v>La Plata B</v>
      </c>
      <c r="E53" s="3" t="s">
        <v>1307</v>
      </c>
    </row>
    <row r="54" spans="1:5" ht="12.75">
      <c r="A54" s="3" t="s">
        <v>1202</v>
      </c>
      <c r="B54" s="9" t="str">
        <f t="shared" si="1"/>
        <v>Los Tilos B</v>
      </c>
      <c r="C54" s="10"/>
      <c r="D54" s="9" t="str">
        <f>B16</f>
        <v>C.A.S.I B</v>
      </c>
      <c r="E54" s="3" t="s">
        <v>1308</v>
      </c>
    </row>
    <row r="55" spans="2:5" ht="12.75">
      <c r="B55" s="9" t="str">
        <f t="shared" si="1"/>
        <v>San Luis B</v>
      </c>
      <c r="C55" s="10"/>
      <c r="D55" s="9" t="str">
        <f>B15</f>
        <v>Pucara C</v>
      </c>
      <c r="E55" s="3" t="s">
        <v>1309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1:5" ht="12.75">
      <c r="A61" s="3" t="s">
        <v>1202</v>
      </c>
      <c r="B61" s="9" t="str">
        <f>B17</f>
        <v>San Martin B</v>
      </c>
      <c r="C61" s="10"/>
      <c r="D61" s="9" t="str">
        <f>B14</f>
        <v>San Luis B</v>
      </c>
      <c r="E61" s="3" t="s">
        <v>1310</v>
      </c>
    </row>
    <row r="62" spans="2:5" ht="12.75">
      <c r="B62" s="9" t="str">
        <f>B15</f>
        <v>Pucara C</v>
      </c>
      <c r="C62" s="10"/>
      <c r="D62" s="9" t="str">
        <f>B13</f>
        <v>Los Tilos B</v>
      </c>
      <c r="E62" s="3" t="s">
        <v>1311</v>
      </c>
    </row>
    <row r="63" spans="2:5" ht="12.75">
      <c r="B63" s="9" t="str">
        <f>B16</f>
        <v>C.A.S.I B</v>
      </c>
      <c r="C63" s="10"/>
      <c r="D63" s="9" t="str">
        <f>B12</f>
        <v>Newman C</v>
      </c>
      <c r="E63" s="3" t="s">
        <v>1312</v>
      </c>
    </row>
    <row r="64" spans="2:5" ht="12.75">
      <c r="B64" s="9" t="str">
        <f>B6</f>
        <v>La Plata B</v>
      </c>
      <c r="C64" s="10"/>
      <c r="D64" s="9" t="str">
        <f>B11</f>
        <v>Hindu B</v>
      </c>
      <c r="E64" s="3" t="s">
        <v>1313</v>
      </c>
    </row>
    <row r="65" spans="2:5" ht="12.75">
      <c r="B65" s="9" t="str">
        <f>B7</f>
        <v>Alumni C</v>
      </c>
      <c r="C65" s="10"/>
      <c r="D65" s="9" t="str">
        <f>B10</f>
        <v>Atlético del Rosario B</v>
      </c>
      <c r="E65" s="3" t="s">
        <v>1314</v>
      </c>
    </row>
    <row r="66" spans="1:5" ht="12.75">
      <c r="A66" s="3" t="s">
        <v>1202</v>
      </c>
      <c r="B66" s="9" t="str">
        <f>B8</f>
        <v>Buenos Aires B</v>
      </c>
      <c r="C66" s="10"/>
      <c r="D66" s="9" t="str">
        <f>B9</f>
        <v>Newman B</v>
      </c>
      <c r="E66" s="3" t="s">
        <v>1315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1:5" ht="12.75">
      <c r="A70" s="3" t="s">
        <v>1202</v>
      </c>
      <c r="B70" s="9" t="str">
        <f aca="true" t="shared" si="2" ref="B70:B75">B8</f>
        <v>Buenos Aires B</v>
      </c>
      <c r="C70" s="10"/>
      <c r="D70" s="9" t="str">
        <f>B17</f>
        <v>San Martin B</v>
      </c>
      <c r="E70" s="3" t="s">
        <v>1316</v>
      </c>
    </row>
    <row r="71" spans="1:5" ht="12.75">
      <c r="A71" s="3" t="s">
        <v>1202</v>
      </c>
      <c r="B71" s="9" t="str">
        <f t="shared" si="2"/>
        <v>Newman B</v>
      </c>
      <c r="C71" s="10"/>
      <c r="D71" s="9" t="str">
        <f>B7</f>
        <v>Alumni C</v>
      </c>
      <c r="E71" s="3" t="s">
        <v>1317</v>
      </c>
    </row>
    <row r="72" spans="2:5" ht="12.75">
      <c r="B72" s="9" t="str">
        <f t="shared" si="2"/>
        <v>Atlético del Rosario B</v>
      </c>
      <c r="C72" s="10"/>
      <c r="D72" s="9" t="str">
        <f>B6</f>
        <v>La Plata B</v>
      </c>
      <c r="E72" s="3" t="s">
        <v>1318</v>
      </c>
    </row>
    <row r="73" spans="1:5" ht="12.75">
      <c r="A73" s="3" t="s">
        <v>1202</v>
      </c>
      <c r="B73" s="9" t="str">
        <f t="shared" si="2"/>
        <v>Hindu B</v>
      </c>
      <c r="C73" s="10"/>
      <c r="D73" s="9" t="str">
        <f>B16</f>
        <v>C.A.S.I B</v>
      </c>
      <c r="E73" s="3" t="s">
        <v>1319</v>
      </c>
    </row>
    <row r="74" spans="2:5" ht="12.75">
      <c r="B74" s="9" t="str">
        <f t="shared" si="2"/>
        <v>Newman C</v>
      </c>
      <c r="C74" s="10"/>
      <c r="D74" s="9" t="str">
        <f>B15</f>
        <v>Pucara C</v>
      </c>
      <c r="E74" s="3" t="s">
        <v>1320</v>
      </c>
    </row>
    <row r="75" spans="1:5" ht="12.75">
      <c r="A75" s="3" t="s">
        <v>1202</v>
      </c>
      <c r="B75" s="9" t="str">
        <f t="shared" si="2"/>
        <v>Los Tilos B</v>
      </c>
      <c r="C75" s="10"/>
      <c r="D75" s="9" t="str">
        <f>B14</f>
        <v>San Luis B</v>
      </c>
      <c r="E75" s="3" t="s">
        <v>1321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1:5" ht="12.75">
      <c r="A79" s="3" t="s">
        <v>1202</v>
      </c>
      <c r="B79" s="9" t="str">
        <f>B17</f>
        <v>San Martin B</v>
      </c>
      <c r="C79" s="10"/>
      <c r="D79" s="9" t="str">
        <f>B13</f>
        <v>Los Tilos B</v>
      </c>
      <c r="E79" s="3" t="s">
        <v>1322</v>
      </c>
    </row>
    <row r="80" spans="2:5" ht="12.75">
      <c r="B80" s="9" t="str">
        <f>B14</f>
        <v>San Luis B</v>
      </c>
      <c r="C80" s="10"/>
      <c r="D80" s="9" t="str">
        <f>B12</f>
        <v>Newman C</v>
      </c>
      <c r="E80" s="3" t="s">
        <v>1323</v>
      </c>
    </row>
    <row r="81" spans="2:5" ht="12.75">
      <c r="B81" s="9" t="str">
        <f>B15</f>
        <v>Pucara C</v>
      </c>
      <c r="C81" s="10"/>
      <c r="D81" s="9" t="str">
        <f>B11</f>
        <v>Hindu B</v>
      </c>
      <c r="E81" s="3" t="s">
        <v>1324</v>
      </c>
    </row>
    <row r="82" spans="2:5" ht="12.75">
      <c r="B82" s="9" t="str">
        <f>B16</f>
        <v>C.A.S.I B</v>
      </c>
      <c r="C82" s="10"/>
      <c r="D82" s="9" t="str">
        <f>B10</f>
        <v>Atlético del Rosario B</v>
      </c>
      <c r="E82" s="3" t="s">
        <v>1325</v>
      </c>
    </row>
    <row r="83" spans="2:5" ht="12.75">
      <c r="B83" s="9" t="str">
        <f>B6</f>
        <v>La Plata B</v>
      </c>
      <c r="C83" s="10"/>
      <c r="D83" s="9" t="str">
        <f>B9</f>
        <v>Newman B</v>
      </c>
      <c r="E83" s="3" t="s">
        <v>1326</v>
      </c>
    </row>
    <row r="84" spans="2:5" ht="12.75">
      <c r="B84" s="9" t="str">
        <f>B7</f>
        <v>Alumni C</v>
      </c>
      <c r="C84" s="10"/>
      <c r="D84" s="9" t="str">
        <f>B8</f>
        <v>Buenos Aires B</v>
      </c>
      <c r="E84" s="3" t="s">
        <v>1327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Alumni C</v>
      </c>
      <c r="C88" s="10"/>
      <c r="D88" s="9" t="str">
        <f>B17</f>
        <v>San Martin B</v>
      </c>
      <c r="E88" s="3" t="s">
        <v>1328</v>
      </c>
    </row>
    <row r="89" spans="1:5" ht="12.75">
      <c r="A89" s="3" t="s">
        <v>1202</v>
      </c>
      <c r="B89" s="9" t="str">
        <f t="shared" si="3"/>
        <v>Buenos Aires B</v>
      </c>
      <c r="C89" s="10"/>
      <c r="D89" s="9" t="str">
        <f>B6</f>
        <v>La Plata B</v>
      </c>
      <c r="E89" s="3" t="s">
        <v>1329</v>
      </c>
    </row>
    <row r="90" spans="1:5" ht="12.75">
      <c r="A90" s="3" t="s">
        <v>1202</v>
      </c>
      <c r="B90" s="9" t="str">
        <f t="shared" si="3"/>
        <v>Newman B</v>
      </c>
      <c r="C90" s="10"/>
      <c r="D90" s="9" t="str">
        <f>B16</f>
        <v>C.A.S.I B</v>
      </c>
      <c r="E90" s="3" t="s">
        <v>1330</v>
      </c>
    </row>
    <row r="91" spans="2:5" ht="12.75">
      <c r="B91" s="9" t="str">
        <f t="shared" si="3"/>
        <v>Atlético del Rosario B</v>
      </c>
      <c r="C91" s="10"/>
      <c r="D91" s="9" t="str">
        <f>B15</f>
        <v>Pucara C</v>
      </c>
      <c r="E91" s="3" t="s">
        <v>1331</v>
      </c>
    </row>
    <row r="92" spans="1:5" ht="12.75">
      <c r="A92" s="3" t="s">
        <v>1202</v>
      </c>
      <c r="B92" s="9" t="str">
        <f t="shared" si="3"/>
        <v>Hindu B</v>
      </c>
      <c r="C92" s="10"/>
      <c r="D92" s="9" t="str">
        <f>B14</f>
        <v>San Luis B</v>
      </c>
      <c r="E92" s="3" t="s">
        <v>1332</v>
      </c>
    </row>
    <row r="93" spans="2:5" ht="12.75">
      <c r="B93" s="9" t="str">
        <f t="shared" si="3"/>
        <v>Newman C</v>
      </c>
      <c r="C93" s="10"/>
      <c r="D93" s="9" t="str">
        <f>B13</f>
        <v>Los Tilos B</v>
      </c>
      <c r="E93" s="3" t="s">
        <v>1333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1:5" ht="12.75">
      <c r="A97" s="3" t="s">
        <v>1202</v>
      </c>
      <c r="B97" s="9" t="str">
        <f>B17</f>
        <v>San Martin B</v>
      </c>
      <c r="C97" s="10"/>
      <c r="D97" s="9" t="str">
        <f>B12</f>
        <v>Newman C</v>
      </c>
      <c r="E97" s="3" t="s">
        <v>1334</v>
      </c>
    </row>
    <row r="98" spans="1:5" ht="12.75">
      <c r="A98" s="3" t="s">
        <v>1202</v>
      </c>
      <c r="B98" s="9" t="str">
        <f>B13</f>
        <v>Los Tilos B</v>
      </c>
      <c r="C98" s="10"/>
      <c r="D98" s="9" t="str">
        <f>B11</f>
        <v>Hindu B</v>
      </c>
      <c r="E98" s="3" t="s">
        <v>1335</v>
      </c>
    </row>
    <row r="99" spans="2:5" ht="12.75">
      <c r="B99" s="9" t="str">
        <f>B14</f>
        <v>San Luis B</v>
      </c>
      <c r="C99" s="10"/>
      <c r="D99" s="9" t="str">
        <f>B10</f>
        <v>Atlético del Rosario B</v>
      </c>
      <c r="E99" s="3" t="s">
        <v>1336</v>
      </c>
    </row>
    <row r="100" spans="2:5" ht="12.75">
      <c r="B100" s="9" t="str">
        <f>B15</f>
        <v>Pucara C</v>
      </c>
      <c r="C100" s="10"/>
      <c r="D100" s="9" t="str">
        <f>B9</f>
        <v>Newman B</v>
      </c>
      <c r="E100" s="3" t="s">
        <v>1337</v>
      </c>
    </row>
    <row r="101" spans="2:5" ht="12.75">
      <c r="B101" s="9" t="str">
        <f>B16</f>
        <v>C.A.S.I B</v>
      </c>
      <c r="C101" s="10"/>
      <c r="D101" s="9" t="str">
        <f>B8</f>
        <v>Buenos Aires B</v>
      </c>
      <c r="E101" s="3" t="s">
        <v>1338</v>
      </c>
    </row>
    <row r="102" spans="2:5" ht="12.75">
      <c r="B102" s="9" t="str">
        <f>B6</f>
        <v>La Plata B</v>
      </c>
      <c r="C102" s="10"/>
      <c r="D102" s="9" t="str">
        <f>B7</f>
        <v>Alumni C</v>
      </c>
      <c r="E102" s="3" t="s">
        <v>1339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La Plata B</v>
      </c>
      <c r="C106" s="10"/>
      <c r="D106" s="9" t="str">
        <f>B17</f>
        <v>San Martin B</v>
      </c>
      <c r="E106" s="3" t="s">
        <v>1340</v>
      </c>
    </row>
    <row r="107" spans="2:5" ht="12.75">
      <c r="B107" s="9" t="str">
        <f t="shared" si="4"/>
        <v>Alumni C</v>
      </c>
      <c r="C107" s="10"/>
      <c r="D107" s="9" t="str">
        <f>B16</f>
        <v>C.A.S.I B</v>
      </c>
      <c r="E107" s="3" t="s">
        <v>1341</v>
      </c>
    </row>
    <row r="108" spans="1:5" ht="12.75">
      <c r="A108" s="3" t="s">
        <v>1202</v>
      </c>
      <c r="B108" s="9" t="str">
        <f t="shared" si="4"/>
        <v>Buenos Aires B</v>
      </c>
      <c r="C108" s="10"/>
      <c r="D108" s="9" t="str">
        <f>B15</f>
        <v>Pucara C</v>
      </c>
      <c r="E108" s="3" t="s">
        <v>1342</v>
      </c>
    </row>
    <row r="109" spans="1:5" ht="12.75">
      <c r="A109" s="3" t="s">
        <v>1202</v>
      </c>
      <c r="B109" s="9" t="str">
        <f t="shared" si="4"/>
        <v>Newman B</v>
      </c>
      <c r="C109" s="10"/>
      <c r="D109" s="9" t="str">
        <f>B14</f>
        <v>San Luis B</v>
      </c>
      <c r="E109" s="3" t="s">
        <v>1343</v>
      </c>
    </row>
    <row r="110" spans="2:5" ht="12.75">
      <c r="B110" s="9" t="str">
        <f t="shared" si="4"/>
        <v>Atlético del Rosario B</v>
      </c>
      <c r="C110" s="10"/>
      <c r="D110" s="9" t="str">
        <f>B13</f>
        <v>Los Tilos B</v>
      </c>
      <c r="E110" s="3" t="s">
        <v>1344</v>
      </c>
    </row>
    <row r="111" spans="1:5" ht="12.75">
      <c r="A111" s="3" t="s">
        <v>1202</v>
      </c>
      <c r="B111" s="9" t="str">
        <f t="shared" si="4"/>
        <v>Hindu B</v>
      </c>
      <c r="C111" s="10"/>
      <c r="D111" s="9" t="str">
        <f>B12</f>
        <v>Newman C</v>
      </c>
      <c r="E111" s="3" t="s">
        <v>1345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1:5" ht="12.75">
      <c r="A119" s="3" t="s">
        <v>1202</v>
      </c>
      <c r="B119" s="9" t="str">
        <f>B17</f>
        <v>San Martin B</v>
      </c>
      <c r="C119" s="10"/>
      <c r="D119" s="9" t="str">
        <f>B11</f>
        <v>Hindu B</v>
      </c>
      <c r="E119" s="3" t="s">
        <v>1346</v>
      </c>
    </row>
    <row r="120" spans="2:5" ht="12.75">
      <c r="B120" s="9" t="str">
        <f>B12</f>
        <v>Newman C</v>
      </c>
      <c r="C120" s="10"/>
      <c r="D120" s="9" t="str">
        <f>B10</f>
        <v>Atlético del Rosario B</v>
      </c>
      <c r="E120" s="3" t="s">
        <v>1347</v>
      </c>
    </row>
    <row r="121" spans="1:5" ht="12.75">
      <c r="A121" s="3" t="s">
        <v>1202</v>
      </c>
      <c r="B121" s="9" t="str">
        <f>B13</f>
        <v>Los Tilos B</v>
      </c>
      <c r="C121" s="10"/>
      <c r="D121" s="9" t="str">
        <f>B9</f>
        <v>Newman B</v>
      </c>
      <c r="E121" s="3" t="s">
        <v>1348</v>
      </c>
    </row>
    <row r="122" spans="2:5" ht="12.75">
      <c r="B122" s="9" t="str">
        <f>B14</f>
        <v>San Luis B</v>
      </c>
      <c r="C122" s="10"/>
      <c r="D122" s="9" t="str">
        <f>B8</f>
        <v>Buenos Aires B</v>
      </c>
      <c r="E122" s="3" t="s">
        <v>1349</v>
      </c>
    </row>
    <row r="123" spans="2:5" ht="12.75">
      <c r="B123" s="9" t="str">
        <f>B15</f>
        <v>Pucara C</v>
      </c>
      <c r="C123" s="10"/>
      <c r="D123" s="9" t="str">
        <f>B7</f>
        <v>Alumni C</v>
      </c>
      <c r="E123" s="3" t="s">
        <v>1350</v>
      </c>
    </row>
    <row r="124" spans="2:5" ht="12.75">
      <c r="B124" s="9" t="str">
        <f>B16</f>
        <v>C.A.S.I B</v>
      </c>
      <c r="C124" s="10"/>
      <c r="D124" s="9" t="str">
        <f>B6</f>
        <v>La Plata B</v>
      </c>
      <c r="E124" s="3" t="s">
        <v>1351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spans="1:2" ht="12.75">
      <c r="A131" s="3" t="s">
        <v>1202</v>
      </c>
      <c r="B131" s="42" t="s">
        <v>1352</v>
      </c>
    </row>
    <row r="132" ht="12.75">
      <c r="B132" s="42" t="s">
        <v>1353</v>
      </c>
    </row>
    <row r="133" ht="12.75">
      <c r="B133" s="16"/>
    </row>
    <row r="134" ht="12.75">
      <c r="B134" s="16"/>
    </row>
  </sheetData>
  <mergeCells count="16">
    <mergeCell ref="C127:D127"/>
    <mergeCell ref="C128:D128"/>
    <mergeCell ref="C129:D129"/>
    <mergeCell ref="B126:D126"/>
    <mergeCell ref="B104:D104"/>
    <mergeCell ref="B117:D117"/>
    <mergeCell ref="B59:D59"/>
    <mergeCell ref="B68:D68"/>
    <mergeCell ref="B77:D77"/>
    <mergeCell ref="B86:D86"/>
    <mergeCell ref="B39:D39"/>
    <mergeCell ref="B48:D48"/>
    <mergeCell ref="B19:D19"/>
    <mergeCell ref="B95:D95"/>
    <mergeCell ref="B21:D21"/>
    <mergeCell ref="B30:D30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Preintermedia B (Grupo I - Zona "B")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5:E131"/>
  <sheetViews>
    <sheetView workbookViewId="0" topLeftCell="A1">
      <selection activeCell="K39" sqref="K39"/>
    </sheetView>
  </sheetViews>
  <sheetFormatPr defaultColWidth="11.421875" defaultRowHeight="12.75"/>
  <cols>
    <col min="1" max="1" width="3.7109375" style="43" customWidth="1"/>
    <col min="2" max="2" width="25.7109375" style="0" customWidth="1"/>
    <col min="3" max="3" width="4.8515625" style="0" customWidth="1"/>
    <col min="4" max="4" width="25.7109375" style="6" customWidth="1"/>
    <col min="5" max="5" width="5.421875" style="3" customWidth="1"/>
  </cols>
  <sheetData>
    <row r="1" ht="9" customHeight="1"/>
    <row r="5" spans="1:4" ht="12.75">
      <c r="A5" s="44" t="s">
        <v>0</v>
      </c>
      <c r="B5" s="1" t="s">
        <v>1</v>
      </c>
      <c r="C5" s="2"/>
      <c r="D5" s="1" t="s">
        <v>2</v>
      </c>
    </row>
    <row r="6" spans="1:4" ht="12.75">
      <c r="A6" s="44">
        <v>1</v>
      </c>
      <c r="B6" s="47" t="s">
        <v>1354</v>
      </c>
      <c r="D6" s="17">
        <v>40650</v>
      </c>
    </row>
    <row r="7" spans="1:4" ht="12.75">
      <c r="A7" s="44">
        <v>2</v>
      </c>
      <c r="B7" s="47" t="s">
        <v>1355</v>
      </c>
      <c r="D7" s="5">
        <v>40663</v>
      </c>
    </row>
    <row r="8" spans="1:4" ht="12.75">
      <c r="A8" s="44">
        <v>3</v>
      </c>
      <c r="B8" s="45" t="s">
        <v>41</v>
      </c>
      <c r="D8" s="5">
        <v>40670</v>
      </c>
    </row>
    <row r="9" spans="1:4" ht="12.75">
      <c r="A9" s="44">
        <v>4</v>
      </c>
      <c r="B9" s="45" t="s">
        <v>57</v>
      </c>
      <c r="D9" s="5">
        <v>40677</v>
      </c>
    </row>
    <row r="10" spans="1:4" ht="12.75">
      <c r="A10" s="44">
        <v>5</v>
      </c>
      <c r="B10" s="45" t="s">
        <v>52</v>
      </c>
      <c r="D10" s="5">
        <v>40684</v>
      </c>
    </row>
    <row r="11" spans="1:4" ht="12.75">
      <c r="A11" s="44">
        <v>6</v>
      </c>
      <c r="B11" s="47" t="s">
        <v>1356</v>
      </c>
      <c r="D11" s="5">
        <v>40691</v>
      </c>
    </row>
    <row r="12" spans="1:4" ht="12.75">
      <c r="A12" s="44">
        <v>7</v>
      </c>
      <c r="B12" s="47" t="s">
        <v>1357</v>
      </c>
      <c r="D12" s="17">
        <v>40699</v>
      </c>
    </row>
    <row r="13" spans="1:4" ht="12.75">
      <c r="A13" s="44">
        <v>8</v>
      </c>
      <c r="B13" s="47" t="s">
        <v>1358</v>
      </c>
      <c r="D13" s="5">
        <v>40705</v>
      </c>
    </row>
    <row r="14" spans="1:4" ht="12.75">
      <c r="A14" s="44">
        <v>9</v>
      </c>
      <c r="B14" s="46" t="s">
        <v>832</v>
      </c>
      <c r="D14" s="5">
        <v>40712</v>
      </c>
    </row>
    <row r="15" spans="1:4" ht="12.75">
      <c r="A15" s="44">
        <v>10</v>
      </c>
      <c r="B15" s="47" t="s">
        <v>1359</v>
      </c>
      <c r="D15" s="5">
        <v>40719</v>
      </c>
    </row>
    <row r="16" spans="1:4" ht="12.75">
      <c r="A16" s="44">
        <v>11</v>
      </c>
      <c r="B16" s="45" t="s">
        <v>53</v>
      </c>
      <c r="D16" s="5">
        <v>40726</v>
      </c>
    </row>
    <row r="17" spans="1:4" ht="12.75">
      <c r="A17" s="44">
        <v>12</v>
      </c>
      <c r="B17" s="47" t="s">
        <v>1360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SIC D</v>
      </c>
      <c r="C23" s="10"/>
      <c r="D23" s="9" t="str">
        <f>B16</f>
        <v>Centro Naval</v>
      </c>
      <c r="E23" s="3" t="s">
        <v>1361</v>
      </c>
    </row>
    <row r="24" spans="2:5" ht="12.75">
      <c r="B24" s="9" t="str">
        <f>B6</f>
        <v>San Albano C</v>
      </c>
      <c r="C24" s="10"/>
      <c r="D24" s="9" t="str">
        <f>B15</f>
        <v>CUBA C</v>
      </c>
      <c r="E24" s="3" t="s">
        <v>1362</v>
      </c>
    </row>
    <row r="25" spans="2:5" ht="12.75">
      <c r="B25" s="9" t="str">
        <f>B7</f>
        <v>Belgrano Athletic C</v>
      </c>
      <c r="C25" s="10"/>
      <c r="D25" s="9" t="str">
        <f>B14</f>
        <v>Bye</v>
      </c>
      <c r="E25" s="3" t="s">
        <v>1363</v>
      </c>
    </row>
    <row r="26" spans="2:5" ht="12.75">
      <c r="B26" s="9" t="str">
        <f>B8</f>
        <v>Banco Hipotecario</v>
      </c>
      <c r="C26" s="10"/>
      <c r="D26" s="9" t="str">
        <f>B13</f>
        <v>Gimnasia y Esgrima B</v>
      </c>
      <c r="E26" s="3" t="s">
        <v>1364</v>
      </c>
    </row>
    <row r="27" spans="2:5" ht="12.75">
      <c r="B27" s="9" t="str">
        <f>B9</f>
        <v>Los Cedros</v>
      </c>
      <c r="C27" s="10"/>
      <c r="D27" s="9" t="str">
        <f>B12</f>
        <v>Hurling B</v>
      </c>
      <c r="E27" s="3" t="s">
        <v>1365</v>
      </c>
    </row>
    <row r="28" spans="2:5" ht="12.75">
      <c r="B28" s="9" t="str">
        <f>B10</f>
        <v>Lanus</v>
      </c>
      <c r="C28" s="10"/>
      <c r="D28" s="9" t="str">
        <f>B11</f>
        <v>Liceo Naval B</v>
      </c>
      <c r="E28" s="3" t="s">
        <v>1366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Lanus</v>
      </c>
      <c r="C32" s="10"/>
      <c r="D32" s="9" t="str">
        <f>B17</f>
        <v>SIC D</v>
      </c>
      <c r="E32" s="3" t="s">
        <v>1367</v>
      </c>
    </row>
    <row r="33" spans="2:5" ht="12.75">
      <c r="B33" s="9" t="str">
        <f t="shared" si="0"/>
        <v>Liceo Naval B</v>
      </c>
      <c r="C33" s="10"/>
      <c r="D33" s="9" t="str">
        <f>B9</f>
        <v>Los Cedros</v>
      </c>
      <c r="E33" s="3" t="s">
        <v>1368</v>
      </c>
    </row>
    <row r="34" spans="1:5" ht="12.75">
      <c r="A34" s="3" t="s">
        <v>1202</v>
      </c>
      <c r="B34" s="9" t="str">
        <f t="shared" si="0"/>
        <v>Hurling B</v>
      </c>
      <c r="C34" s="10"/>
      <c r="D34" s="9" t="str">
        <f>B8</f>
        <v>Banco Hipotecario</v>
      </c>
      <c r="E34" s="3" t="s">
        <v>1369</v>
      </c>
    </row>
    <row r="35" spans="2:5" ht="12.75">
      <c r="B35" s="9" t="str">
        <f t="shared" si="0"/>
        <v>Gimnasia y Esgrima B</v>
      </c>
      <c r="C35" s="10"/>
      <c r="D35" s="9" t="str">
        <f>B7</f>
        <v>Belgrano Athletic C</v>
      </c>
      <c r="E35" s="3" t="s">
        <v>1370</v>
      </c>
    </row>
    <row r="36" spans="2:5" ht="12.75">
      <c r="B36" s="9" t="str">
        <f t="shared" si="0"/>
        <v>Bye</v>
      </c>
      <c r="C36" s="10"/>
      <c r="D36" s="9" t="str">
        <f>B6</f>
        <v>San Albano C</v>
      </c>
      <c r="E36" s="3" t="s">
        <v>1371</v>
      </c>
    </row>
    <row r="37" spans="2:5" ht="12.75">
      <c r="B37" s="9" t="str">
        <f t="shared" si="0"/>
        <v>CUBA C</v>
      </c>
      <c r="C37" s="10"/>
      <c r="D37" s="9" t="str">
        <f>B16</f>
        <v>Centro Naval</v>
      </c>
      <c r="E37" s="3" t="s">
        <v>1372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SIC D</v>
      </c>
      <c r="C41" s="10"/>
      <c r="D41" s="9" t="str">
        <f>B15</f>
        <v>CUBA C</v>
      </c>
      <c r="E41" s="3" t="s">
        <v>1373</v>
      </c>
    </row>
    <row r="42" spans="2:5" ht="12.75">
      <c r="B42" s="9" t="str">
        <f>B16</f>
        <v>Centro Naval</v>
      </c>
      <c r="C42" s="10"/>
      <c r="D42" s="9" t="str">
        <f>B14</f>
        <v>Bye</v>
      </c>
      <c r="E42" s="3" t="s">
        <v>1374</v>
      </c>
    </row>
    <row r="43" spans="2:5" ht="12.75">
      <c r="B43" s="9" t="str">
        <f>B6</f>
        <v>San Albano C</v>
      </c>
      <c r="C43" s="10"/>
      <c r="D43" s="9" t="str">
        <f>B13</f>
        <v>Gimnasia y Esgrima B</v>
      </c>
      <c r="E43" s="3" t="s">
        <v>1375</v>
      </c>
    </row>
    <row r="44" spans="2:5" ht="12.75">
      <c r="B44" s="9" t="str">
        <f>B7</f>
        <v>Belgrano Athletic C</v>
      </c>
      <c r="C44" s="10"/>
      <c r="D44" s="9" t="str">
        <f>B12</f>
        <v>Hurling B</v>
      </c>
      <c r="E44" s="3" t="s">
        <v>1376</v>
      </c>
    </row>
    <row r="45" spans="2:5" ht="12.75">
      <c r="B45" s="9" t="str">
        <f>B8</f>
        <v>Banco Hipotecario</v>
      </c>
      <c r="C45" s="10"/>
      <c r="D45" s="9" t="str">
        <f>B11</f>
        <v>Liceo Naval B</v>
      </c>
      <c r="E45" s="3" t="s">
        <v>1377</v>
      </c>
    </row>
    <row r="46" spans="2:5" ht="12.75">
      <c r="B46" s="9" t="str">
        <f>B9</f>
        <v>Los Cedros</v>
      </c>
      <c r="C46" s="10"/>
      <c r="D46" s="9" t="str">
        <f>B10</f>
        <v>Lanus</v>
      </c>
      <c r="E46" s="3" t="s">
        <v>1378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Los Cedros</v>
      </c>
      <c r="C50" s="10"/>
      <c r="D50" s="9" t="str">
        <f>B17</f>
        <v>SIC D</v>
      </c>
      <c r="E50" s="3" t="s">
        <v>1379</v>
      </c>
    </row>
    <row r="51" spans="2:5" ht="12.75">
      <c r="B51" s="9" t="str">
        <f t="shared" si="1"/>
        <v>Lanus</v>
      </c>
      <c r="C51" s="10"/>
      <c r="D51" s="9" t="str">
        <f>B8</f>
        <v>Banco Hipotecario</v>
      </c>
      <c r="E51" s="3" t="s">
        <v>1380</v>
      </c>
    </row>
    <row r="52" spans="2:5" ht="12.75">
      <c r="B52" s="9" t="str">
        <f t="shared" si="1"/>
        <v>Liceo Naval B</v>
      </c>
      <c r="C52" s="10"/>
      <c r="D52" s="9" t="str">
        <f>B7</f>
        <v>Belgrano Athletic C</v>
      </c>
      <c r="E52" s="3" t="s">
        <v>1381</v>
      </c>
    </row>
    <row r="53" spans="1:5" ht="12.75">
      <c r="A53" s="3" t="s">
        <v>1202</v>
      </c>
      <c r="B53" s="9" t="str">
        <f t="shared" si="1"/>
        <v>Hurling B</v>
      </c>
      <c r="C53" s="10"/>
      <c r="D53" s="9" t="str">
        <f>B6</f>
        <v>San Albano C</v>
      </c>
      <c r="E53" s="3" t="s">
        <v>1382</v>
      </c>
    </row>
    <row r="54" spans="2:5" ht="12.75">
      <c r="B54" s="9" t="str">
        <f t="shared" si="1"/>
        <v>Gimnasia y Esgrima B</v>
      </c>
      <c r="C54" s="10"/>
      <c r="D54" s="9" t="str">
        <f>B16</f>
        <v>Centro Naval</v>
      </c>
      <c r="E54" s="3" t="s">
        <v>1383</v>
      </c>
    </row>
    <row r="55" spans="2:5" ht="12.75">
      <c r="B55" s="9" t="str">
        <f t="shared" si="1"/>
        <v>Bye</v>
      </c>
      <c r="C55" s="10"/>
      <c r="D55" s="9" t="str">
        <f>B15</f>
        <v>CUBA C</v>
      </c>
      <c r="E55" s="3" t="s">
        <v>1384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SIC D</v>
      </c>
      <c r="C61" s="10"/>
      <c r="D61" s="9" t="str">
        <f>B14</f>
        <v>Bye</v>
      </c>
      <c r="E61" s="3" t="s">
        <v>1385</v>
      </c>
    </row>
    <row r="62" spans="2:5" ht="12.75">
      <c r="B62" s="9" t="str">
        <f>B15</f>
        <v>CUBA C</v>
      </c>
      <c r="C62" s="10"/>
      <c r="D62" s="9" t="str">
        <f>B13</f>
        <v>Gimnasia y Esgrima B</v>
      </c>
      <c r="E62" s="3" t="s">
        <v>1386</v>
      </c>
    </row>
    <row r="63" spans="2:5" ht="12.75">
      <c r="B63" s="9" t="str">
        <f>B16</f>
        <v>Centro Naval</v>
      </c>
      <c r="C63" s="10"/>
      <c r="D63" s="9" t="str">
        <f>B12</f>
        <v>Hurling B</v>
      </c>
      <c r="E63" s="3" t="s">
        <v>1387</v>
      </c>
    </row>
    <row r="64" spans="2:5" ht="12.75">
      <c r="B64" s="9" t="str">
        <f>B6</f>
        <v>San Albano C</v>
      </c>
      <c r="C64" s="10"/>
      <c r="D64" s="9" t="str">
        <f>B11</f>
        <v>Liceo Naval B</v>
      </c>
      <c r="E64" s="3" t="s">
        <v>1388</v>
      </c>
    </row>
    <row r="65" spans="2:5" ht="12.75">
      <c r="B65" s="9" t="str">
        <f>B7</f>
        <v>Belgrano Athletic C</v>
      </c>
      <c r="C65" s="10"/>
      <c r="D65" s="9" t="str">
        <f>B10</f>
        <v>Lanus</v>
      </c>
      <c r="E65" s="3" t="s">
        <v>1389</v>
      </c>
    </row>
    <row r="66" spans="2:5" ht="12.75">
      <c r="B66" s="9" t="str">
        <f>B8</f>
        <v>Banco Hipotecario</v>
      </c>
      <c r="C66" s="10"/>
      <c r="D66" s="9" t="str">
        <f>B9</f>
        <v>Los Cedros</v>
      </c>
      <c r="E66" s="3" t="s">
        <v>1390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2:5" ht="12.75">
      <c r="B70" s="9" t="str">
        <f aca="true" t="shared" si="2" ref="B70:B75">B8</f>
        <v>Banco Hipotecario</v>
      </c>
      <c r="C70" s="10"/>
      <c r="D70" s="9" t="str">
        <f>B17</f>
        <v>SIC D</v>
      </c>
      <c r="E70" s="3" t="s">
        <v>1391</v>
      </c>
    </row>
    <row r="71" spans="2:5" ht="12.75">
      <c r="B71" s="9" t="str">
        <f t="shared" si="2"/>
        <v>Los Cedros</v>
      </c>
      <c r="C71" s="10"/>
      <c r="D71" s="9" t="str">
        <f>B7</f>
        <v>Belgrano Athletic C</v>
      </c>
      <c r="E71" s="3" t="s">
        <v>1392</v>
      </c>
    </row>
    <row r="72" spans="2:5" ht="12.75">
      <c r="B72" s="9" t="str">
        <f t="shared" si="2"/>
        <v>Lanus</v>
      </c>
      <c r="C72" s="10"/>
      <c r="D72" s="9" t="str">
        <f>B6</f>
        <v>San Albano C</v>
      </c>
      <c r="E72" s="3" t="s">
        <v>1393</v>
      </c>
    </row>
    <row r="73" spans="2:5" ht="12.75">
      <c r="B73" s="9" t="str">
        <f t="shared" si="2"/>
        <v>Liceo Naval B</v>
      </c>
      <c r="C73" s="10"/>
      <c r="D73" s="9" t="str">
        <f>B16</f>
        <v>Centro Naval</v>
      </c>
      <c r="E73" s="3" t="s">
        <v>1394</v>
      </c>
    </row>
    <row r="74" spans="1:5" ht="12.75">
      <c r="A74" s="3" t="s">
        <v>1202</v>
      </c>
      <c r="B74" s="9" t="str">
        <f t="shared" si="2"/>
        <v>Hurling B</v>
      </c>
      <c r="C74" s="10"/>
      <c r="D74" s="9" t="str">
        <f>B15</f>
        <v>CUBA C</v>
      </c>
      <c r="E74" s="3" t="s">
        <v>1395</v>
      </c>
    </row>
    <row r="75" spans="2:5" ht="12.75">
      <c r="B75" s="9" t="str">
        <f t="shared" si="2"/>
        <v>Gimnasia y Esgrima B</v>
      </c>
      <c r="C75" s="10"/>
      <c r="D75" s="9" t="str">
        <f>B14</f>
        <v>Bye</v>
      </c>
      <c r="E75" s="3" t="s">
        <v>1396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SIC D</v>
      </c>
      <c r="C79" s="10"/>
      <c r="D79" s="9" t="str">
        <f>B13</f>
        <v>Gimnasia y Esgrima B</v>
      </c>
      <c r="E79" s="3" t="s">
        <v>1397</v>
      </c>
    </row>
    <row r="80" spans="2:5" ht="12.75">
      <c r="B80" s="9" t="str">
        <f>B14</f>
        <v>Bye</v>
      </c>
      <c r="C80" s="10"/>
      <c r="D80" s="9" t="str">
        <f>B12</f>
        <v>Hurling B</v>
      </c>
      <c r="E80" s="3" t="s">
        <v>1398</v>
      </c>
    </row>
    <row r="81" spans="2:5" ht="12.75">
      <c r="B81" s="9" t="str">
        <f>B15</f>
        <v>CUBA C</v>
      </c>
      <c r="C81" s="10"/>
      <c r="D81" s="9" t="str">
        <f>B11</f>
        <v>Liceo Naval B</v>
      </c>
      <c r="E81" s="3" t="s">
        <v>1399</v>
      </c>
    </row>
    <row r="82" spans="2:5" ht="12.75">
      <c r="B82" s="9" t="str">
        <f>B16</f>
        <v>Centro Naval</v>
      </c>
      <c r="C82" s="10"/>
      <c r="D82" s="9" t="str">
        <f>B10</f>
        <v>Lanus</v>
      </c>
      <c r="E82" s="3" t="s">
        <v>1400</v>
      </c>
    </row>
    <row r="83" spans="2:5" ht="12.75">
      <c r="B83" s="9" t="str">
        <f>B6</f>
        <v>San Albano C</v>
      </c>
      <c r="C83" s="10"/>
      <c r="D83" s="9" t="str">
        <f>B9</f>
        <v>Los Cedros</v>
      </c>
      <c r="E83" s="3" t="s">
        <v>1401</v>
      </c>
    </row>
    <row r="84" spans="2:5" ht="12.75">
      <c r="B84" s="9" t="str">
        <f>B7</f>
        <v>Belgrano Athletic C</v>
      </c>
      <c r="C84" s="10"/>
      <c r="D84" s="9" t="str">
        <f>B8</f>
        <v>Banco Hipotecario</v>
      </c>
      <c r="E84" s="3" t="s">
        <v>1402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Belgrano Athletic C</v>
      </c>
      <c r="C88" s="10"/>
      <c r="D88" s="9" t="str">
        <f>B17</f>
        <v>SIC D</v>
      </c>
      <c r="E88" s="3" t="s">
        <v>1403</v>
      </c>
    </row>
    <row r="89" spans="2:5" ht="12.75">
      <c r="B89" s="9" t="str">
        <f t="shared" si="3"/>
        <v>Banco Hipotecario</v>
      </c>
      <c r="C89" s="10"/>
      <c r="D89" s="9" t="str">
        <f>B6</f>
        <v>San Albano C</v>
      </c>
      <c r="E89" s="3" t="s">
        <v>1404</v>
      </c>
    </row>
    <row r="90" spans="2:5" ht="12.75">
      <c r="B90" s="9" t="str">
        <f t="shared" si="3"/>
        <v>Los Cedros</v>
      </c>
      <c r="C90" s="10"/>
      <c r="D90" s="9" t="str">
        <f>B16</f>
        <v>Centro Naval</v>
      </c>
      <c r="E90" s="3" t="s">
        <v>1405</v>
      </c>
    </row>
    <row r="91" spans="2:5" ht="12.75">
      <c r="B91" s="9" t="str">
        <f t="shared" si="3"/>
        <v>Lanus</v>
      </c>
      <c r="C91" s="10"/>
      <c r="D91" s="9" t="str">
        <f>B15</f>
        <v>CUBA C</v>
      </c>
      <c r="E91" s="3" t="s">
        <v>1406</v>
      </c>
    </row>
    <row r="92" spans="2:5" ht="12.75">
      <c r="B92" s="9" t="str">
        <f t="shared" si="3"/>
        <v>Liceo Naval B</v>
      </c>
      <c r="C92" s="10"/>
      <c r="D92" s="9" t="str">
        <f>B14</f>
        <v>Bye</v>
      </c>
      <c r="E92" s="3" t="s">
        <v>1407</v>
      </c>
    </row>
    <row r="93" spans="1:5" ht="12.75">
      <c r="A93" s="3" t="s">
        <v>1202</v>
      </c>
      <c r="B93" s="9" t="str">
        <f t="shared" si="3"/>
        <v>Hurling B</v>
      </c>
      <c r="C93" s="10"/>
      <c r="D93" s="9" t="str">
        <f>B13</f>
        <v>Gimnasia y Esgrima B</v>
      </c>
      <c r="E93" s="3" t="s">
        <v>1408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SIC D</v>
      </c>
      <c r="C97" s="10"/>
      <c r="D97" s="9" t="str">
        <f>B12</f>
        <v>Hurling B</v>
      </c>
      <c r="E97" s="3" t="s">
        <v>1409</v>
      </c>
    </row>
    <row r="98" spans="2:5" ht="12.75">
      <c r="B98" s="9" t="str">
        <f>B13</f>
        <v>Gimnasia y Esgrima B</v>
      </c>
      <c r="C98" s="10"/>
      <c r="D98" s="9" t="str">
        <f>B11</f>
        <v>Liceo Naval B</v>
      </c>
      <c r="E98" s="3" t="s">
        <v>1410</v>
      </c>
    </row>
    <row r="99" spans="2:5" ht="12.75">
      <c r="B99" s="9" t="str">
        <f>B14</f>
        <v>Bye</v>
      </c>
      <c r="C99" s="10"/>
      <c r="D99" s="9" t="str">
        <f>B10</f>
        <v>Lanus</v>
      </c>
      <c r="E99" s="3" t="s">
        <v>1411</v>
      </c>
    </row>
    <row r="100" spans="2:5" ht="12.75">
      <c r="B100" s="9" t="str">
        <f>B15</f>
        <v>CUBA C</v>
      </c>
      <c r="C100" s="10"/>
      <c r="D100" s="9" t="str">
        <f>B9</f>
        <v>Los Cedros</v>
      </c>
      <c r="E100" s="3" t="s">
        <v>1412</v>
      </c>
    </row>
    <row r="101" spans="2:5" ht="12.75">
      <c r="B101" s="9" t="str">
        <f>B16</f>
        <v>Centro Naval</v>
      </c>
      <c r="C101" s="10"/>
      <c r="D101" s="9" t="str">
        <f>B8</f>
        <v>Banco Hipotecario</v>
      </c>
      <c r="E101" s="3" t="s">
        <v>1413</v>
      </c>
    </row>
    <row r="102" spans="2:5" ht="12.75">
      <c r="B102" s="9" t="str">
        <f>B6</f>
        <v>San Albano C</v>
      </c>
      <c r="C102" s="10"/>
      <c r="D102" s="9" t="str">
        <f>B7</f>
        <v>Belgrano Athletic C</v>
      </c>
      <c r="E102" s="3" t="s">
        <v>1414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San Albano C</v>
      </c>
      <c r="C106" s="10"/>
      <c r="D106" s="9" t="str">
        <f>B17</f>
        <v>SIC D</v>
      </c>
      <c r="E106" s="3" t="s">
        <v>1415</v>
      </c>
    </row>
    <row r="107" spans="2:5" ht="12.75">
      <c r="B107" s="9" t="str">
        <f t="shared" si="4"/>
        <v>Belgrano Athletic C</v>
      </c>
      <c r="C107" s="10"/>
      <c r="D107" s="9" t="str">
        <f>B16</f>
        <v>Centro Naval</v>
      </c>
      <c r="E107" s="3" t="s">
        <v>1416</v>
      </c>
    </row>
    <row r="108" spans="2:5" ht="12.75">
      <c r="B108" s="9" t="str">
        <f t="shared" si="4"/>
        <v>Banco Hipotecario</v>
      </c>
      <c r="C108" s="10"/>
      <c r="D108" s="9" t="str">
        <f>B15</f>
        <v>CUBA C</v>
      </c>
      <c r="E108" s="3" t="s">
        <v>1417</v>
      </c>
    </row>
    <row r="109" spans="2:5" ht="12.75">
      <c r="B109" s="9" t="str">
        <f t="shared" si="4"/>
        <v>Los Cedros</v>
      </c>
      <c r="C109" s="10"/>
      <c r="D109" s="9" t="str">
        <f>B14</f>
        <v>Bye</v>
      </c>
      <c r="E109" s="3" t="s">
        <v>1418</v>
      </c>
    </row>
    <row r="110" spans="2:5" ht="12.75">
      <c r="B110" s="9" t="str">
        <f t="shared" si="4"/>
        <v>Lanus</v>
      </c>
      <c r="C110" s="10"/>
      <c r="D110" s="9" t="str">
        <f>B13</f>
        <v>Gimnasia y Esgrima B</v>
      </c>
      <c r="E110" s="3" t="s">
        <v>1419</v>
      </c>
    </row>
    <row r="111" spans="2:5" ht="12.75">
      <c r="B111" s="9" t="str">
        <f t="shared" si="4"/>
        <v>Liceo Naval B</v>
      </c>
      <c r="C111" s="10"/>
      <c r="D111" s="9" t="str">
        <f>B12</f>
        <v>Hurling B</v>
      </c>
      <c r="E111" s="3" t="s">
        <v>1420</v>
      </c>
    </row>
    <row r="114" spans="2:4" ht="12.75">
      <c r="B114" s="25">
        <f>D16</f>
        <v>40726</v>
      </c>
      <c r="C114" s="26"/>
      <c r="D114" s="27"/>
    </row>
    <row r="115" spans="2:4" ht="12.75">
      <c r="B115" s="7" t="s">
        <v>3</v>
      </c>
      <c r="D115" s="7" t="s">
        <v>4</v>
      </c>
    </row>
    <row r="116" spans="2:5" ht="12.75">
      <c r="B116" s="9" t="str">
        <f>B17</f>
        <v>SIC D</v>
      </c>
      <c r="C116" s="10"/>
      <c r="D116" s="9" t="str">
        <f>B11</f>
        <v>Liceo Naval B</v>
      </c>
      <c r="E116" s="3" t="s">
        <v>1421</v>
      </c>
    </row>
    <row r="117" spans="1:5" ht="12.75">
      <c r="A117" s="3" t="s">
        <v>1202</v>
      </c>
      <c r="B117" s="9" t="str">
        <f>B12</f>
        <v>Hurling B</v>
      </c>
      <c r="C117" s="10"/>
      <c r="D117" s="9" t="str">
        <f>B10</f>
        <v>Lanus</v>
      </c>
      <c r="E117" s="3" t="s">
        <v>1422</v>
      </c>
    </row>
    <row r="118" spans="2:5" ht="12.75">
      <c r="B118" s="9" t="str">
        <f>B13</f>
        <v>Gimnasia y Esgrima B</v>
      </c>
      <c r="C118" s="10"/>
      <c r="D118" s="9" t="str">
        <f>B9</f>
        <v>Los Cedros</v>
      </c>
      <c r="E118" s="3" t="s">
        <v>1423</v>
      </c>
    </row>
    <row r="119" spans="2:5" ht="12.75">
      <c r="B119" s="9" t="str">
        <f>B14</f>
        <v>Bye</v>
      </c>
      <c r="C119" s="10"/>
      <c r="D119" s="9" t="str">
        <f>B8</f>
        <v>Banco Hipotecario</v>
      </c>
      <c r="E119" s="3" t="s">
        <v>1424</v>
      </c>
    </row>
    <row r="120" spans="2:5" ht="12.75">
      <c r="B120" s="9" t="str">
        <f>B15</f>
        <v>CUBA C</v>
      </c>
      <c r="C120" s="10"/>
      <c r="D120" s="9" t="str">
        <f>B7</f>
        <v>Belgrano Athletic C</v>
      </c>
      <c r="E120" s="3" t="s">
        <v>1425</v>
      </c>
    </row>
    <row r="121" spans="2:5" ht="12.75">
      <c r="B121" s="9" t="str">
        <f>B16</f>
        <v>Centro Naval</v>
      </c>
      <c r="C121" s="10"/>
      <c r="D121" s="9" t="str">
        <f>B6</f>
        <v>San Albano C</v>
      </c>
      <c r="E121" s="3" t="s">
        <v>1426</v>
      </c>
    </row>
    <row r="123" spans="2:4" ht="12.75">
      <c r="B123" s="36"/>
      <c r="C123" s="36"/>
      <c r="D123" s="36"/>
    </row>
    <row r="124" spans="2:4" ht="12.75">
      <c r="B124" s="22">
        <v>40656</v>
      </c>
      <c r="C124" s="34" t="s">
        <v>85</v>
      </c>
      <c r="D124" s="34"/>
    </row>
    <row r="125" spans="2:4" ht="12.75">
      <c r="B125" s="22">
        <v>40733</v>
      </c>
      <c r="C125" s="34" t="s">
        <v>98</v>
      </c>
      <c r="D125" s="34"/>
    </row>
    <row r="126" spans="2:4" ht="12.75">
      <c r="B126" s="22">
        <v>40740</v>
      </c>
      <c r="C126" s="35" t="s">
        <v>99</v>
      </c>
      <c r="D126" s="35"/>
    </row>
    <row r="128" spans="1:2" ht="12.75">
      <c r="A128" s="3" t="s">
        <v>1202</v>
      </c>
      <c r="B128" s="42" t="s">
        <v>1427</v>
      </c>
    </row>
    <row r="129" ht="12.75">
      <c r="B129" s="16"/>
    </row>
    <row r="130" ht="12.75">
      <c r="B130" s="16"/>
    </row>
    <row r="131" ht="12.75">
      <c r="B131" s="16"/>
    </row>
  </sheetData>
  <mergeCells count="16">
    <mergeCell ref="B39:D39"/>
    <mergeCell ref="B48:D48"/>
    <mergeCell ref="B19:D19"/>
    <mergeCell ref="B95:D95"/>
    <mergeCell ref="B21:D21"/>
    <mergeCell ref="B30:D30"/>
    <mergeCell ref="B104:D104"/>
    <mergeCell ref="B114:D114"/>
    <mergeCell ref="B59:D59"/>
    <mergeCell ref="B68:D68"/>
    <mergeCell ref="B77:D77"/>
    <mergeCell ref="B86:D86"/>
    <mergeCell ref="C124:D124"/>
    <mergeCell ref="C125:D125"/>
    <mergeCell ref="C126:D126"/>
    <mergeCell ref="B123:D123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Preintermedia B (Grupo I - Zona "C")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E133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43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3" customWidth="1"/>
  </cols>
  <sheetData>
    <row r="1" ht="8.25" customHeight="1"/>
    <row r="5" spans="1:4" ht="12.75">
      <c r="A5" s="44" t="s">
        <v>0</v>
      </c>
      <c r="B5" s="1" t="s">
        <v>1</v>
      </c>
      <c r="C5" s="2"/>
      <c r="D5" s="1" t="s">
        <v>2</v>
      </c>
    </row>
    <row r="6" spans="1:4" ht="12.75">
      <c r="A6" s="44">
        <v>1</v>
      </c>
      <c r="B6" s="4" t="s">
        <v>13</v>
      </c>
      <c r="D6" s="17">
        <v>40650</v>
      </c>
    </row>
    <row r="7" spans="1:4" ht="12.75">
      <c r="A7" s="44">
        <v>2</v>
      </c>
      <c r="B7" s="4" t="s">
        <v>9</v>
      </c>
      <c r="D7" s="5">
        <v>40663</v>
      </c>
    </row>
    <row r="8" spans="1:4" ht="12.75">
      <c r="A8" s="44">
        <v>3</v>
      </c>
      <c r="B8" s="4" t="s">
        <v>6</v>
      </c>
      <c r="D8" s="5">
        <v>40670</v>
      </c>
    </row>
    <row r="9" spans="1:4" ht="12.75">
      <c r="A9" s="44">
        <v>4</v>
      </c>
      <c r="B9" s="48" t="s">
        <v>832</v>
      </c>
      <c r="D9" s="5">
        <v>40677</v>
      </c>
    </row>
    <row r="10" spans="1:4" ht="12.75">
      <c r="A10" s="44">
        <v>5</v>
      </c>
      <c r="B10" s="41" t="s">
        <v>1428</v>
      </c>
      <c r="D10" s="5">
        <v>40684</v>
      </c>
    </row>
    <row r="11" spans="1:4" ht="12.75">
      <c r="A11" s="44">
        <v>6</v>
      </c>
      <c r="B11" s="41" t="s">
        <v>1429</v>
      </c>
      <c r="D11" s="5">
        <v>40691</v>
      </c>
    </row>
    <row r="12" spans="1:4" ht="12.75">
      <c r="A12" s="44">
        <v>7</v>
      </c>
      <c r="B12" s="41" t="s">
        <v>1430</v>
      </c>
      <c r="D12" s="17">
        <v>40699</v>
      </c>
    </row>
    <row r="13" spans="1:4" ht="12.75">
      <c r="A13" s="44">
        <v>8</v>
      </c>
      <c r="B13" s="4" t="s">
        <v>20</v>
      </c>
      <c r="D13" s="5">
        <v>40705</v>
      </c>
    </row>
    <row r="14" spans="1:4" ht="12.75">
      <c r="A14" s="44">
        <v>9</v>
      </c>
      <c r="B14" s="41" t="s">
        <v>14</v>
      </c>
      <c r="D14" s="5">
        <v>40712</v>
      </c>
    </row>
    <row r="15" spans="1:4" ht="12.75">
      <c r="A15" s="44">
        <v>10</v>
      </c>
      <c r="B15" s="4" t="s">
        <v>21</v>
      </c>
      <c r="D15" s="5">
        <v>40719</v>
      </c>
    </row>
    <row r="16" spans="1:4" ht="12.75">
      <c r="A16" s="44">
        <v>11</v>
      </c>
      <c r="B16" s="41" t="s">
        <v>1431</v>
      </c>
      <c r="D16" s="5">
        <v>40726</v>
      </c>
    </row>
    <row r="17" spans="1:4" ht="12.75">
      <c r="A17" s="44">
        <v>12</v>
      </c>
      <c r="B17" s="4" t="s">
        <v>22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Lomas Athletic</v>
      </c>
      <c r="C23" s="10"/>
      <c r="D23" s="9" t="str">
        <f>B16</f>
        <v>SIC B</v>
      </c>
      <c r="E23" s="3" t="s">
        <v>1432</v>
      </c>
    </row>
    <row r="24" spans="2:5" ht="12.75">
      <c r="B24" s="9" t="str">
        <f>B6</f>
        <v>Alumni</v>
      </c>
      <c r="C24" s="10"/>
      <c r="D24" s="9" t="str">
        <f>B15</f>
        <v>Los Matreros</v>
      </c>
      <c r="E24" s="3" t="s">
        <v>1433</v>
      </c>
    </row>
    <row r="25" spans="2:5" ht="12.75">
      <c r="B25" s="9" t="str">
        <f>B7</f>
        <v>Regatas Bella Vista</v>
      </c>
      <c r="C25" s="10"/>
      <c r="D25" s="9" t="str">
        <f>B14</f>
        <v>Pueyrredón</v>
      </c>
      <c r="E25" s="3" t="s">
        <v>1434</v>
      </c>
    </row>
    <row r="26" spans="2:5" ht="12.75">
      <c r="B26" s="9" t="str">
        <f>B8</f>
        <v>C.U.B.A.</v>
      </c>
      <c r="C26" s="10"/>
      <c r="D26" s="9" t="str">
        <f>B13</f>
        <v>Olivos</v>
      </c>
      <c r="E26" s="3" t="s">
        <v>1435</v>
      </c>
    </row>
    <row r="27" spans="2:5" ht="12.75">
      <c r="B27" s="9" t="str">
        <f>B9</f>
        <v>Bye</v>
      </c>
      <c r="C27" s="10"/>
      <c r="D27" s="9" t="str">
        <f>B12</f>
        <v>Pucara A</v>
      </c>
      <c r="E27" s="3" t="s">
        <v>1436</v>
      </c>
    </row>
    <row r="28" spans="2:5" ht="12.75">
      <c r="B28" s="9" t="str">
        <f>B10</f>
        <v>Belgrano Athletic A</v>
      </c>
      <c r="C28" s="10"/>
      <c r="D28" s="9" t="str">
        <f>B11</f>
        <v>SIC A</v>
      </c>
      <c r="E28" s="3" t="s">
        <v>1437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Belgrano Athletic A</v>
      </c>
      <c r="C32" s="10"/>
      <c r="D32" s="9" t="str">
        <f>B17</f>
        <v>Lomas Athletic</v>
      </c>
      <c r="E32" s="3" t="s">
        <v>1438</v>
      </c>
    </row>
    <row r="33" spans="2:5" ht="12.75">
      <c r="B33" s="9" t="str">
        <f t="shared" si="0"/>
        <v>SIC A</v>
      </c>
      <c r="C33" s="10"/>
      <c r="D33" s="9" t="str">
        <f>B9</f>
        <v>Bye</v>
      </c>
      <c r="E33" s="3" t="s">
        <v>1439</v>
      </c>
    </row>
    <row r="34" spans="2:5" ht="12.75">
      <c r="B34" s="9" t="str">
        <f t="shared" si="0"/>
        <v>Pucara A</v>
      </c>
      <c r="C34" s="10"/>
      <c r="D34" s="9" t="str">
        <f>B8</f>
        <v>C.U.B.A.</v>
      </c>
      <c r="E34" s="3" t="s">
        <v>1440</v>
      </c>
    </row>
    <row r="35" spans="2:5" ht="12.75">
      <c r="B35" s="9" t="str">
        <f t="shared" si="0"/>
        <v>Olivos</v>
      </c>
      <c r="C35" s="10"/>
      <c r="D35" s="9" t="str">
        <f>B7</f>
        <v>Regatas Bella Vista</v>
      </c>
      <c r="E35" s="3" t="s">
        <v>1441</v>
      </c>
    </row>
    <row r="36" spans="2:5" ht="12.75">
      <c r="B36" s="9" t="str">
        <f t="shared" si="0"/>
        <v>Pueyrredón</v>
      </c>
      <c r="C36" s="10"/>
      <c r="D36" s="9" t="str">
        <f>B6</f>
        <v>Alumni</v>
      </c>
      <c r="E36" s="3" t="s">
        <v>1442</v>
      </c>
    </row>
    <row r="37" spans="2:5" ht="12.75">
      <c r="B37" s="9" t="str">
        <f t="shared" si="0"/>
        <v>Los Matreros</v>
      </c>
      <c r="C37" s="10"/>
      <c r="D37" s="9" t="str">
        <f>B16</f>
        <v>SIC B</v>
      </c>
      <c r="E37" s="3" t="s">
        <v>1443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Lomas Athletic</v>
      </c>
      <c r="C41" s="10"/>
      <c r="D41" s="9" t="str">
        <f>B15</f>
        <v>Los Matreros</v>
      </c>
      <c r="E41" s="3" t="s">
        <v>1444</v>
      </c>
    </row>
    <row r="42" spans="1:5" ht="12.75">
      <c r="A42" s="3" t="s">
        <v>1202</v>
      </c>
      <c r="B42" s="9" t="str">
        <f>B16</f>
        <v>SIC B</v>
      </c>
      <c r="C42" s="10"/>
      <c r="D42" s="9" t="str">
        <f>B14</f>
        <v>Pueyrredón</v>
      </c>
      <c r="E42" s="3" t="s">
        <v>1445</v>
      </c>
    </row>
    <row r="43" spans="2:5" ht="12.75">
      <c r="B43" s="9" t="str">
        <f>B6</f>
        <v>Alumni</v>
      </c>
      <c r="C43" s="10"/>
      <c r="D43" s="9" t="str">
        <f>B13</f>
        <v>Olivos</v>
      </c>
      <c r="E43" s="3" t="s">
        <v>1446</v>
      </c>
    </row>
    <row r="44" spans="2:5" ht="12.75">
      <c r="B44" s="9" t="str">
        <f>B7</f>
        <v>Regatas Bella Vista</v>
      </c>
      <c r="C44" s="10"/>
      <c r="D44" s="9" t="str">
        <f>B12</f>
        <v>Pucara A</v>
      </c>
      <c r="E44" s="3" t="s">
        <v>1447</v>
      </c>
    </row>
    <row r="45" spans="2:5" ht="12.75">
      <c r="B45" s="9" t="str">
        <f>B8</f>
        <v>C.U.B.A.</v>
      </c>
      <c r="C45" s="10"/>
      <c r="D45" s="9" t="str">
        <f>B11</f>
        <v>SIC A</v>
      </c>
      <c r="E45" s="3" t="s">
        <v>1448</v>
      </c>
    </row>
    <row r="46" spans="2:5" ht="12.75">
      <c r="B46" s="9" t="str">
        <f>B9</f>
        <v>Bye</v>
      </c>
      <c r="C46" s="10"/>
      <c r="D46" s="9" t="str">
        <f>B10</f>
        <v>Belgrano Athletic A</v>
      </c>
      <c r="E46" s="3" t="s">
        <v>1449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Bye</v>
      </c>
      <c r="C50" s="10"/>
      <c r="D50" s="9" t="str">
        <f>B17</f>
        <v>Lomas Athletic</v>
      </c>
      <c r="E50" s="3" t="s">
        <v>1450</v>
      </c>
    </row>
    <row r="51" spans="2:5" ht="12.75">
      <c r="B51" s="9" t="str">
        <f t="shared" si="1"/>
        <v>Belgrano Athletic A</v>
      </c>
      <c r="C51" s="10"/>
      <c r="D51" s="9" t="str">
        <f>B8</f>
        <v>C.U.B.A.</v>
      </c>
      <c r="E51" s="3" t="s">
        <v>1451</v>
      </c>
    </row>
    <row r="52" spans="2:5" ht="12.75">
      <c r="B52" s="9" t="str">
        <f t="shared" si="1"/>
        <v>SIC A</v>
      </c>
      <c r="C52" s="10"/>
      <c r="D52" s="9" t="str">
        <f>B7</f>
        <v>Regatas Bella Vista</v>
      </c>
      <c r="E52" s="3" t="s">
        <v>1452</v>
      </c>
    </row>
    <row r="53" spans="2:5" ht="12.75">
      <c r="B53" s="9" t="str">
        <f t="shared" si="1"/>
        <v>Pucara A</v>
      </c>
      <c r="C53" s="10"/>
      <c r="D53" s="9" t="str">
        <f>B6</f>
        <v>Alumni</v>
      </c>
      <c r="E53" s="3" t="s">
        <v>1453</v>
      </c>
    </row>
    <row r="54" spans="2:5" ht="12.75">
      <c r="B54" s="9" t="str">
        <f t="shared" si="1"/>
        <v>Olivos</v>
      </c>
      <c r="C54" s="10"/>
      <c r="D54" s="9" t="str">
        <f>B16</f>
        <v>SIC B</v>
      </c>
      <c r="E54" s="3" t="s">
        <v>1454</v>
      </c>
    </row>
    <row r="55" spans="2:5" ht="12.75">
      <c r="B55" s="9" t="str">
        <f t="shared" si="1"/>
        <v>Pueyrredón</v>
      </c>
      <c r="C55" s="10"/>
      <c r="D55" s="9" t="str">
        <f>B15</f>
        <v>Los Matreros</v>
      </c>
      <c r="E55" s="3" t="s">
        <v>1455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25">
        <f>D10</f>
        <v>40684</v>
      </c>
      <c r="C58" s="26"/>
      <c r="D58" s="27"/>
    </row>
    <row r="59" spans="2:4" ht="12.75">
      <c r="B59" s="7" t="s">
        <v>3</v>
      </c>
      <c r="D59" s="7" t="s">
        <v>4</v>
      </c>
    </row>
    <row r="60" spans="2:5" ht="12.75">
      <c r="B60" s="9" t="str">
        <f>B17</f>
        <v>Lomas Athletic</v>
      </c>
      <c r="C60" s="10"/>
      <c r="D60" s="9" t="str">
        <f>B14</f>
        <v>Pueyrredón</v>
      </c>
      <c r="E60" s="3" t="s">
        <v>1456</v>
      </c>
    </row>
    <row r="61" spans="2:5" ht="12.75">
      <c r="B61" s="9" t="str">
        <f>B15</f>
        <v>Los Matreros</v>
      </c>
      <c r="C61" s="10"/>
      <c r="D61" s="9" t="str">
        <f>B13</f>
        <v>Olivos</v>
      </c>
      <c r="E61" s="3" t="s">
        <v>1457</v>
      </c>
    </row>
    <row r="62" spans="1:5" ht="12.75">
      <c r="A62" s="3" t="s">
        <v>1202</v>
      </c>
      <c r="B62" s="9" t="str">
        <f>B16</f>
        <v>SIC B</v>
      </c>
      <c r="C62" s="10"/>
      <c r="D62" s="9" t="str">
        <f>B12</f>
        <v>Pucara A</v>
      </c>
      <c r="E62" s="3" t="s">
        <v>1458</v>
      </c>
    </row>
    <row r="63" spans="2:5" ht="12.75">
      <c r="B63" s="9" t="str">
        <f>B6</f>
        <v>Alumni</v>
      </c>
      <c r="C63" s="10"/>
      <c r="D63" s="9" t="str">
        <f>B11</f>
        <v>SIC A</v>
      </c>
      <c r="E63" s="3" t="s">
        <v>1459</v>
      </c>
    </row>
    <row r="64" spans="2:5" ht="12.75">
      <c r="B64" s="9" t="str">
        <f>B7</f>
        <v>Regatas Bella Vista</v>
      </c>
      <c r="C64" s="10"/>
      <c r="D64" s="9" t="str">
        <f>B10</f>
        <v>Belgrano Athletic A</v>
      </c>
      <c r="E64" s="3" t="s">
        <v>1460</v>
      </c>
    </row>
    <row r="65" spans="2:5" ht="12.75">
      <c r="B65" s="9" t="str">
        <f>B8</f>
        <v>C.U.B.A.</v>
      </c>
      <c r="C65" s="10"/>
      <c r="D65" s="9" t="str">
        <f>B9</f>
        <v>Bye</v>
      </c>
      <c r="E65" s="3" t="s">
        <v>1461</v>
      </c>
    </row>
    <row r="67" spans="2:4" ht="12.75">
      <c r="B67" s="25">
        <f>D11</f>
        <v>40691</v>
      </c>
      <c r="C67" s="26"/>
      <c r="D67" s="27"/>
    </row>
    <row r="68" spans="2:4" ht="12.75">
      <c r="B68" s="7" t="s">
        <v>3</v>
      </c>
      <c r="D68" s="7" t="s">
        <v>4</v>
      </c>
    </row>
    <row r="69" spans="2:5" ht="12.75">
      <c r="B69" s="9" t="str">
        <f aca="true" t="shared" si="2" ref="B69:B74">B8</f>
        <v>C.U.B.A.</v>
      </c>
      <c r="C69" s="10"/>
      <c r="D69" s="9" t="str">
        <f>B17</f>
        <v>Lomas Athletic</v>
      </c>
      <c r="E69" s="3" t="s">
        <v>1462</v>
      </c>
    </row>
    <row r="70" spans="2:5" ht="12.75">
      <c r="B70" s="9" t="str">
        <f t="shared" si="2"/>
        <v>Bye</v>
      </c>
      <c r="C70" s="10"/>
      <c r="D70" s="9" t="str">
        <f>B7</f>
        <v>Regatas Bella Vista</v>
      </c>
      <c r="E70" s="3" t="s">
        <v>1463</v>
      </c>
    </row>
    <row r="71" spans="2:5" ht="12.75">
      <c r="B71" s="9" t="str">
        <f t="shared" si="2"/>
        <v>Belgrano Athletic A</v>
      </c>
      <c r="C71" s="10"/>
      <c r="D71" s="9" t="str">
        <f>B6</f>
        <v>Alumni</v>
      </c>
      <c r="E71" s="3" t="s">
        <v>1464</v>
      </c>
    </row>
    <row r="72" spans="2:5" ht="12.75">
      <c r="B72" s="9" t="str">
        <f t="shared" si="2"/>
        <v>SIC A</v>
      </c>
      <c r="C72" s="10"/>
      <c r="D72" s="9" t="str">
        <f>B16</f>
        <v>SIC B</v>
      </c>
      <c r="E72" s="3" t="s">
        <v>1465</v>
      </c>
    </row>
    <row r="73" spans="2:5" ht="12.75">
      <c r="B73" s="9" t="str">
        <f t="shared" si="2"/>
        <v>Pucara A</v>
      </c>
      <c r="C73" s="10"/>
      <c r="D73" s="9" t="str">
        <f>B15</f>
        <v>Los Matreros</v>
      </c>
      <c r="E73" s="3" t="s">
        <v>1466</v>
      </c>
    </row>
    <row r="74" spans="2:5" ht="12.75">
      <c r="B74" s="9" t="str">
        <f t="shared" si="2"/>
        <v>Olivos</v>
      </c>
      <c r="C74" s="10"/>
      <c r="D74" s="9" t="str">
        <f>B14</f>
        <v>Pueyrredón</v>
      </c>
      <c r="E74" s="3" t="s">
        <v>1467</v>
      </c>
    </row>
    <row r="76" spans="2:4" ht="12.75">
      <c r="B76" s="31">
        <f>D12</f>
        <v>40699</v>
      </c>
      <c r="C76" s="32"/>
      <c r="D76" s="33"/>
    </row>
    <row r="77" spans="2:4" ht="12.75">
      <c r="B77" s="7" t="s">
        <v>3</v>
      </c>
      <c r="D77" s="7" t="s">
        <v>4</v>
      </c>
    </row>
    <row r="78" spans="2:5" ht="12.75">
      <c r="B78" s="9" t="str">
        <f>B17</f>
        <v>Lomas Athletic</v>
      </c>
      <c r="C78" s="10"/>
      <c r="D78" s="9" t="str">
        <f>B13</f>
        <v>Olivos</v>
      </c>
      <c r="E78" s="3" t="s">
        <v>1468</v>
      </c>
    </row>
    <row r="79" spans="2:5" ht="12.75">
      <c r="B79" s="9" t="str">
        <f>B14</f>
        <v>Pueyrredón</v>
      </c>
      <c r="C79" s="10"/>
      <c r="D79" s="9" t="str">
        <f>B12</f>
        <v>Pucara A</v>
      </c>
      <c r="E79" s="3" t="s">
        <v>1469</v>
      </c>
    </row>
    <row r="80" spans="2:5" ht="12.75">
      <c r="B80" s="9" t="str">
        <f>B15</f>
        <v>Los Matreros</v>
      </c>
      <c r="C80" s="10"/>
      <c r="D80" s="9" t="str">
        <f>B11</f>
        <v>SIC A</v>
      </c>
      <c r="E80" s="3" t="s">
        <v>1470</v>
      </c>
    </row>
    <row r="81" spans="1:5" ht="12.75">
      <c r="A81" s="3" t="s">
        <v>1202</v>
      </c>
      <c r="B81" s="9" t="str">
        <f>B16</f>
        <v>SIC B</v>
      </c>
      <c r="C81" s="10"/>
      <c r="D81" s="9" t="str">
        <f>B10</f>
        <v>Belgrano Athletic A</v>
      </c>
      <c r="E81" s="3" t="s">
        <v>1471</v>
      </c>
    </row>
    <row r="82" spans="2:5" ht="12.75">
      <c r="B82" s="9" t="str">
        <f>B6</f>
        <v>Alumni</v>
      </c>
      <c r="C82" s="10"/>
      <c r="D82" s="9" t="str">
        <f>B9</f>
        <v>Bye</v>
      </c>
      <c r="E82" s="3" t="s">
        <v>1472</v>
      </c>
    </row>
    <row r="83" spans="2:5" ht="12.75">
      <c r="B83" s="9" t="str">
        <f>B7</f>
        <v>Regatas Bella Vista</v>
      </c>
      <c r="C83" s="10"/>
      <c r="D83" s="9" t="str">
        <f>B8</f>
        <v>C.U.B.A.</v>
      </c>
      <c r="E83" s="3" t="s">
        <v>1473</v>
      </c>
    </row>
    <row r="85" spans="2:4" ht="12.75">
      <c r="B85" s="25">
        <f>D13</f>
        <v>40705</v>
      </c>
      <c r="C85" s="26"/>
      <c r="D85" s="27"/>
    </row>
    <row r="86" spans="2:4" ht="12.75">
      <c r="B86" s="7" t="s">
        <v>3</v>
      </c>
      <c r="D86" s="7" t="s">
        <v>4</v>
      </c>
    </row>
    <row r="87" spans="2:5" ht="12.75">
      <c r="B87" s="9" t="str">
        <f aca="true" t="shared" si="3" ref="B87:B92">B7</f>
        <v>Regatas Bella Vista</v>
      </c>
      <c r="C87" s="10"/>
      <c r="D87" s="9" t="str">
        <f>B17</f>
        <v>Lomas Athletic</v>
      </c>
      <c r="E87" s="3" t="s">
        <v>1474</v>
      </c>
    </row>
    <row r="88" spans="2:5" ht="12.75">
      <c r="B88" s="9" t="str">
        <f t="shared" si="3"/>
        <v>C.U.B.A.</v>
      </c>
      <c r="C88" s="10"/>
      <c r="D88" s="9" t="str">
        <f>B6</f>
        <v>Alumni</v>
      </c>
      <c r="E88" s="3" t="s">
        <v>1475</v>
      </c>
    </row>
    <row r="89" spans="2:5" ht="12.75">
      <c r="B89" s="9" t="str">
        <f t="shared" si="3"/>
        <v>Bye</v>
      </c>
      <c r="C89" s="10"/>
      <c r="D89" s="9" t="str">
        <f>B16</f>
        <v>SIC B</v>
      </c>
      <c r="E89" s="3" t="s">
        <v>1476</v>
      </c>
    </row>
    <row r="90" spans="2:5" ht="12.75">
      <c r="B90" s="9" t="str">
        <f t="shared" si="3"/>
        <v>Belgrano Athletic A</v>
      </c>
      <c r="C90" s="10"/>
      <c r="D90" s="9" t="str">
        <f>B15</f>
        <v>Los Matreros</v>
      </c>
      <c r="E90" s="3" t="s">
        <v>1477</v>
      </c>
    </row>
    <row r="91" spans="2:5" ht="12.75">
      <c r="B91" s="9" t="str">
        <f t="shared" si="3"/>
        <v>SIC A</v>
      </c>
      <c r="C91" s="10"/>
      <c r="D91" s="9" t="str">
        <f>B14</f>
        <v>Pueyrredón</v>
      </c>
      <c r="E91" s="3" t="s">
        <v>1478</v>
      </c>
    </row>
    <row r="92" spans="2:5" ht="12.75">
      <c r="B92" s="9" t="str">
        <f t="shared" si="3"/>
        <v>Pucara A</v>
      </c>
      <c r="C92" s="10"/>
      <c r="D92" s="9" t="str">
        <f>B13</f>
        <v>Olivos</v>
      </c>
      <c r="E92" s="3" t="s">
        <v>1479</v>
      </c>
    </row>
    <row r="94" spans="2:4" ht="12.75">
      <c r="B94" s="25">
        <f>D14</f>
        <v>40712</v>
      </c>
      <c r="C94" s="26"/>
      <c r="D94" s="27"/>
    </row>
    <row r="95" spans="2:4" ht="12.75">
      <c r="B95" s="7" t="s">
        <v>3</v>
      </c>
      <c r="D95" s="7" t="s">
        <v>4</v>
      </c>
    </row>
    <row r="96" spans="2:5" ht="12.75">
      <c r="B96" s="9" t="str">
        <f>B17</f>
        <v>Lomas Athletic</v>
      </c>
      <c r="C96" s="10"/>
      <c r="D96" s="9" t="str">
        <f>B12</f>
        <v>Pucara A</v>
      </c>
      <c r="E96" s="3" t="s">
        <v>1480</v>
      </c>
    </row>
    <row r="97" spans="2:5" ht="12.75">
      <c r="B97" s="9" t="str">
        <f>B13</f>
        <v>Olivos</v>
      </c>
      <c r="C97" s="10"/>
      <c r="D97" s="9" t="str">
        <f>B11</f>
        <v>SIC A</v>
      </c>
      <c r="E97" s="3" t="s">
        <v>1481</v>
      </c>
    </row>
    <row r="98" spans="2:5" ht="12.75">
      <c r="B98" s="9" t="str">
        <f>B14</f>
        <v>Pueyrredón</v>
      </c>
      <c r="C98" s="10"/>
      <c r="D98" s="9" t="str">
        <f>B10</f>
        <v>Belgrano Athletic A</v>
      </c>
      <c r="E98" s="3" t="s">
        <v>1482</v>
      </c>
    </row>
    <row r="99" spans="2:5" ht="12.75">
      <c r="B99" s="9" t="str">
        <f>B15</f>
        <v>Los Matreros</v>
      </c>
      <c r="C99" s="10"/>
      <c r="D99" s="9" t="str">
        <f>B9</f>
        <v>Bye</v>
      </c>
      <c r="E99" s="3" t="s">
        <v>1483</v>
      </c>
    </row>
    <row r="100" spans="1:5" ht="12.75">
      <c r="A100" s="3" t="s">
        <v>1202</v>
      </c>
      <c r="B100" s="9" t="str">
        <f>B16</f>
        <v>SIC B</v>
      </c>
      <c r="C100" s="10"/>
      <c r="D100" s="9" t="str">
        <f>B8</f>
        <v>C.U.B.A.</v>
      </c>
      <c r="E100" s="3" t="s">
        <v>1484</v>
      </c>
    </row>
    <row r="101" spans="2:5" ht="12.75">
      <c r="B101" s="9" t="str">
        <f>B6</f>
        <v>Alumni</v>
      </c>
      <c r="C101" s="10"/>
      <c r="D101" s="9" t="str">
        <f>B7</f>
        <v>Regatas Bella Vista</v>
      </c>
      <c r="E101" s="3" t="s">
        <v>1485</v>
      </c>
    </row>
    <row r="103" spans="2:4" ht="12.75">
      <c r="B103" s="25">
        <f>D15</f>
        <v>40719</v>
      </c>
      <c r="C103" s="26"/>
      <c r="D103" s="27"/>
    </row>
    <row r="104" spans="2:4" ht="12.75">
      <c r="B104" s="7" t="s">
        <v>3</v>
      </c>
      <c r="D104" s="7" t="s">
        <v>4</v>
      </c>
    </row>
    <row r="105" spans="2:5" ht="12.75">
      <c r="B105" s="9" t="str">
        <f aca="true" t="shared" si="4" ref="B105:B110">B6</f>
        <v>Alumni</v>
      </c>
      <c r="C105" s="10"/>
      <c r="D105" s="9" t="str">
        <f>B17</f>
        <v>Lomas Athletic</v>
      </c>
      <c r="E105" s="3" t="s">
        <v>1486</v>
      </c>
    </row>
    <row r="106" spans="2:5" ht="12.75">
      <c r="B106" s="9" t="str">
        <f t="shared" si="4"/>
        <v>Regatas Bella Vista</v>
      </c>
      <c r="C106" s="10"/>
      <c r="D106" s="9" t="str">
        <f>B16</f>
        <v>SIC B</v>
      </c>
      <c r="E106" s="3" t="s">
        <v>1487</v>
      </c>
    </row>
    <row r="107" spans="2:5" ht="12.75">
      <c r="B107" s="9" t="str">
        <f t="shared" si="4"/>
        <v>C.U.B.A.</v>
      </c>
      <c r="C107" s="10"/>
      <c r="D107" s="9" t="str">
        <f>B15</f>
        <v>Los Matreros</v>
      </c>
      <c r="E107" s="3" t="s">
        <v>1488</v>
      </c>
    </row>
    <row r="108" spans="2:5" ht="12.75">
      <c r="B108" s="9" t="str">
        <f t="shared" si="4"/>
        <v>Bye</v>
      </c>
      <c r="C108" s="10"/>
      <c r="D108" s="9" t="str">
        <f>B14</f>
        <v>Pueyrredón</v>
      </c>
      <c r="E108" s="3" t="s">
        <v>1489</v>
      </c>
    </row>
    <row r="109" spans="2:5" ht="12.75">
      <c r="B109" s="9" t="str">
        <f t="shared" si="4"/>
        <v>Belgrano Athletic A</v>
      </c>
      <c r="C109" s="10"/>
      <c r="D109" s="9" t="str">
        <f>B13</f>
        <v>Olivos</v>
      </c>
      <c r="E109" s="3" t="s">
        <v>1490</v>
      </c>
    </row>
    <row r="110" spans="2:5" ht="12.75">
      <c r="B110" s="9" t="str">
        <f t="shared" si="4"/>
        <v>SIC A</v>
      </c>
      <c r="C110" s="10"/>
      <c r="D110" s="9" t="str">
        <f>B12</f>
        <v>Pucara A</v>
      </c>
      <c r="E110" s="3" t="s">
        <v>1491</v>
      </c>
    </row>
    <row r="116" spans="2:4" ht="12.75">
      <c r="B116" s="25">
        <f>D16</f>
        <v>40726</v>
      </c>
      <c r="C116" s="26"/>
      <c r="D116" s="27"/>
    </row>
    <row r="117" spans="2:4" ht="12.75">
      <c r="B117" s="7" t="s">
        <v>3</v>
      </c>
      <c r="D117" s="7" t="s">
        <v>4</v>
      </c>
    </row>
    <row r="118" spans="2:5" ht="12.75">
      <c r="B118" s="9" t="str">
        <f>B17</f>
        <v>Lomas Athletic</v>
      </c>
      <c r="C118" s="10"/>
      <c r="D118" s="9" t="str">
        <f>B11</f>
        <v>SIC A</v>
      </c>
      <c r="E118" s="3" t="s">
        <v>1492</v>
      </c>
    </row>
    <row r="119" spans="2:5" ht="12.75">
      <c r="B119" s="9" t="str">
        <f>B12</f>
        <v>Pucara A</v>
      </c>
      <c r="C119" s="10"/>
      <c r="D119" s="9" t="str">
        <f>B10</f>
        <v>Belgrano Athletic A</v>
      </c>
      <c r="E119" s="3" t="s">
        <v>1493</v>
      </c>
    </row>
    <row r="120" spans="2:5" ht="12.75">
      <c r="B120" s="9" t="str">
        <f>B13</f>
        <v>Olivos</v>
      </c>
      <c r="C120" s="10"/>
      <c r="D120" s="9" t="str">
        <f>B9</f>
        <v>Bye</v>
      </c>
      <c r="E120" s="3" t="s">
        <v>1494</v>
      </c>
    </row>
    <row r="121" spans="2:5" ht="12.75">
      <c r="B121" s="9" t="str">
        <f>B14</f>
        <v>Pueyrredón</v>
      </c>
      <c r="C121" s="10"/>
      <c r="D121" s="9" t="str">
        <f>B8</f>
        <v>C.U.B.A.</v>
      </c>
      <c r="E121" s="3" t="s">
        <v>1495</v>
      </c>
    </row>
    <row r="122" spans="2:5" ht="12.75">
      <c r="B122" s="9" t="str">
        <f>B15</f>
        <v>Los Matreros</v>
      </c>
      <c r="C122" s="10"/>
      <c r="D122" s="9" t="str">
        <f>B7</f>
        <v>Regatas Bella Vista</v>
      </c>
      <c r="E122" s="3" t="s">
        <v>1496</v>
      </c>
    </row>
    <row r="123" spans="1:5" ht="12.75">
      <c r="A123" s="3" t="s">
        <v>1202</v>
      </c>
      <c r="B123" s="9" t="str">
        <f>B16</f>
        <v>SIC B</v>
      </c>
      <c r="C123" s="10"/>
      <c r="D123" s="9" t="str">
        <f>B6</f>
        <v>Alumni</v>
      </c>
      <c r="E123" s="3" t="s">
        <v>1497</v>
      </c>
    </row>
    <row r="125" spans="2:4" ht="12.75">
      <c r="B125" s="36"/>
      <c r="C125" s="36"/>
      <c r="D125" s="36"/>
    </row>
    <row r="126" spans="2:4" ht="12.75">
      <c r="B126" s="22">
        <v>40656</v>
      </c>
      <c r="C126" s="34" t="s">
        <v>85</v>
      </c>
      <c r="D126" s="34"/>
    </row>
    <row r="127" spans="2:4" ht="12.75">
      <c r="B127" s="22">
        <v>40733</v>
      </c>
      <c r="C127" s="34" t="s">
        <v>98</v>
      </c>
      <c r="D127" s="34"/>
    </row>
    <row r="128" spans="2:4" ht="12.75">
      <c r="B128" s="22">
        <v>40740</v>
      </c>
      <c r="C128" s="35" t="s">
        <v>99</v>
      </c>
      <c r="D128" s="35"/>
    </row>
    <row r="130" spans="1:2" ht="12.75">
      <c r="A130" s="3" t="s">
        <v>1202</v>
      </c>
      <c r="B130" s="42" t="s">
        <v>1498</v>
      </c>
    </row>
    <row r="131" ht="12.75">
      <c r="B131" s="16"/>
    </row>
    <row r="132" ht="12.75">
      <c r="B132" s="16"/>
    </row>
    <row r="133" ht="12.75">
      <c r="B133" s="16"/>
    </row>
  </sheetData>
  <mergeCells count="16">
    <mergeCell ref="C126:D126"/>
    <mergeCell ref="C127:D127"/>
    <mergeCell ref="C128:D128"/>
    <mergeCell ref="B125:D125"/>
    <mergeCell ref="B103:D103"/>
    <mergeCell ref="B116:D116"/>
    <mergeCell ref="B58:D58"/>
    <mergeCell ref="B67:D67"/>
    <mergeCell ref="B76:D76"/>
    <mergeCell ref="B85:D85"/>
    <mergeCell ref="B39:D39"/>
    <mergeCell ref="B48:D48"/>
    <mergeCell ref="B19:D19"/>
    <mergeCell ref="B94:D94"/>
    <mergeCell ref="B21:D21"/>
    <mergeCell ref="B30:D30"/>
  </mergeCells>
  <printOptions horizontalCentered="1"/>
  <pageMargins left="0.75" right="0.15748031496062992" top="0.33" bottom="1" header="0" footer="0"/>
  <pageSetup horizontalDpi="600" verticalDpi="600" orientation="portrait" r:id="rId2"/>
  <headerFooter alignWithMargins="0">
    <oddFooter>&amp;L&amp;14Unión de Rugby de Buenos Aires&amp;RDivisión Menores de 22 (Grupo I - Zona "A")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E134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43" customWidth="1"/>
    <col min="2" max="2" width="25.7109375" style="0" customWidth="1"/>
    <col min="3" max="3" width="4.8515625" style="0" customWidth="1"/>
    <col min="4" max="4" width="25.7109375" style="6" customWidth="1"/>
    <col min="5" max="5" width="6.140625" style="3" customWidth="1"/>
  </cols>
  <sheetData>
    <row r="1" ht="9" customHeight="1"/>
    <row r="5" spans="1:4" ht="12.75">
      <c r="A5" s="44" t="s">
        <v>0</v>
      </c>
      <c r="B5" s="1" t="s">
        <v>1</v>
      </c>
      <c r="C5" s="2"/>
      <c r="D5" s="1" t="s">
        <v>2</v>
      </c>
    </row>
    <row r="6" spans="1:4" ht="12.75">
      <c r="A6" s="44">
        <v>1</v>
      </c>
      <c r="B6" s="41" t="s">
        <v>1499</v>
      </c>
      <c r="D6" s="17">
        <v>40650</v>
      </c>
    </row>
    <row r="7" spans="1:4" ht="12.75">
      <c r="A7" s="44">
        <v>2</v>
      </c>
      <c r="B7" s="48" t="s">
        <v>832</v>
      </c>
      <c r="D7" s="5">
        <v>40663</v>
      </c>
    </row>
    <row r="8" spans="1:4" ht="12.75">
      <c r="A8" s="44">
        <v>3</v>
      </c>
      <c r="B8" s="41" t="s">
        <v>1194</v>
      </c>
      <c r="D8" s="5">
        <v>40670</v>
      </c>
    </row>
    <row r="9" spans="1:4" ht="12.75">
      <c r="A9" s="44">
        <v>4</v>
      </c>
      <c r="B9" s="41" t="s">
        <v>1500</v>
      </c>
      <c r="D9" s="5">
        <v>40677</v>
      </c>
    </row>
    <row r="10" spans="1:4" ht="12.75">
      <c r="A10" s="44">
        <v>5</v>
      </c>
      <c r="B10" s="4" t="s">
        <v>26</v>
      </c>
      <c r="D10" s="5">
        <v>40684</v>
      </c>
    </row>
    <row r="11" spans="1:4" ht="12.75">
      <c r="A11" s="44">
        <v>6</v>
      </c>
      <c r="B11" s="4" t="s">
        <v>78</v>
      </c>
      <c r="D11" s="5">
        <v>40691</v>
      </c>
    </row>
    <row r="12" spans="1:4" ht="12.75">
      <c r="A12" s="44">
        <v>7</v>
      </c>
      <c r="B12" s="4" t="s">
        <v>32</v>
      </c>
      <c r="D12" s="17">
        <v>40699</v>
      </c>
    </row>
    <row r="13" spans="1:4" ht="12.75">
      <c r="A13" s="44">
        <v>8</v>
      </c>
      <c r="B13" s="4" t="s">
        <v>12</v>
      </c>
      <c r="D13" s="5">
        <v>40705</v>
      </c>
    </row>
    <row r="14" spans="1:4" ht="12.75">
      <c r="A14" s="44">
        <v>9</v>
      </c>
      <c r="B14" s="4" t="s">
        <v>16</v>
      </c>
      <c r="D14" s="5">
        <v>40712</v>
      </c>
    </row>
    <row r="15" spans="1:4" ht="12.75">
      <c r="A15" s="44">
        <v>10</v>
      </c>
      <c r="B15" s="4" t="s">
        <v>31</v>
      </c>
      <c r="D15" s="5">
        <v>40719</v>
      </c>
    </row>
    <row r="16" spans="1:4" ht="12.75">
      <c r="A16" s="44">
        <v>11</v>
      </c>
      <c r="B16" s="41" t="s">
        <v>1501</v>
      </c>
      <c r="D16" s="5">
        <v>40726</v>
      </c>
    </row>
    <row r="17" spans="1:4" ht="12.75">
      <c r="A17" s="44">
        <v>12</v>
      </c>
      <c r="B17" s="4" t="s">
        <v>29</v>
      </c>
      <c r="D17" s="15"/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San Martin</v>
      </c>
      <c r="C23" s="10"/>
      <c r="D23" s="9" t="str">
        <f>B16</f>
        <v>C.A.S.I A</v>
      </c>
      <c r="E23" s="3" t="s">
        <v>1502</v>
      </c>
    </row>
    <row r="24" spans="2:5" ht="12.75">
      <c r="B24" s="9" t="str">
        <f>B6</f>
        <v>La Plata A</v>
      </c>
      <c r="C24" s="10"/>
      <c r="D24" s="9" t="str">
        <f>B15</f>
        <v>Liceo Militar</v>
      </c>
      <c r="E24" s="3" t="s">
        <v>1503</v>
      </c>
    </row>
    <row r="25" spans="2:5" ht="12.75">
      <c r="B25" s="9" t="str">
        <f>B7</f>
        <v>Bye</v>
      </c>
      <c r="C25" s="10"/>
      <c r="D25" s="9" t="str">
        <f>B14</f>
        <v>San Luis</v>
      </c>
      <c r="E25" s="3" t="s">
        <v>1504</v>
      </c>
    </row>
    <row r="26" spans="1:5" ht="12.75">
      <c r="A26" s="3" t="s">
        <v>1202</v>
      </c>
      <c r="B26" s="9" t="str">
        <f>B8</f>
        <v>Belgrano Athletic B</v>
      </c>
      <c r="C26" s="10"/>
      <c r="D26" s="9" t="str">
        <f>B13</f>
        <v>Los Tilos</v>
      </c>
      <c r="E26" s="3" t="s">
        <v>1505</v>
      </c>
    </row>
    <row r="27" spans="2:5" ht="12.75">
      <c r="B27" s="9" t="str">
        <f>B9</f>
        <v>Newman A</v>
      </c>
      <c r="C27" s="10"/>
      <c r="D27" s="9" t="str">
        <f>B12</f>
        <v>San Andres</v>
      </c>
      <c r="E27" s="3" t="s">
        <v>1506</v>
      </c>
    </row>
    <row r="28" spans="2:5" ht="12.75">
      <c r="B28" s="9" t="str">
        <f>B10</f>
        <v>Atlético del Rosario</v>
      </c>
      <c r="C28" s="10"/>
      <c r="D28" s="9" t="str">
        <f>B11</f>
        <v>Hindu</v>
      </c>
      <c r="E28" s="3" t="s">
        <v>1507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Atlético del Rosario</v>
      </c>
      <c r="C32" s="10"/>
      <c r="D32" s="9" t="str">
        <f>B17</f>
        <v>San Martin</v>
      </c>
      <c r="E32" s="3" t="s">
        <v>1508</v>
      </c>
    </row>
    <row r="33" spans="2:5" ht="12.75">
      <c r="B33" s="9" t="str">
        <f t="shared" si="0"/>
        <v>Hindu</v>
      </c>
      <c r="C33" s="10"/>
      <c r="D33" s="9" t="str">
        <f>B9</f>
        <v>Newman A</v>
      </c>
      <c r="E33" s="3" t="s">
        <v>1509</v>
      </c>
    </row>
    <row r="34" spans="2:5" ht="12.75">
      <c r="B34" s="9" t="str">
        <f t="shared" si="0"/>
        <v>San Andres</v>
      </c>
      <c r="C34" s="10"/>
      <c r="D34" s="9" t="str">
        <f>B8</f>
        <v>Belgrano Athletic B</v>
      </c>
      <c r="E34" s="3" t="s">
        <v>1510</v>
      </c>
    </row>
    <row r="35" spans="2:5" ht="12.75">
      <c r="B35" s="9" t="str">
        <f t="shared" si="0"/>
        <v>Los Tilos</v>
      </c>
      <c r="C35" s="10"/>
      <c r="D35" s="9" t="str">
        <f>B7</f>
        <v>Bye</v>
      </c>
      <c r="E35" s="3" t="s">
        <v>1511</v>
      </c>
    </row>
    <row r="36" spans="2:5" ht="12.75">
      <c r="B36" s="9" t="str">
        <f t="shared" si="0"/>
        <v>San Luis</v>
      </c>
      <c r="C36" s="10"/>
      <c r="D36" s="9" t="str">
        <f>B6</f>
        <v>La Plata A</v>
      </c>
      <c r="E36" s="3" t="s">
        <v>1512</v>
      </c>
    </row>
    <row r="37" spans="1:5" ht="12.75">
      <c r="A37" s="3" t="s">
        <v>1210</v>
      </c>
      <c r="B37" s="9" t="str">
        <f t="shared" si="0"/>
        <v>Liceo Militar</v>
      </c>
      <c r="C37" s="10"/>
      <c r="D37" s="9" t="str">
        <f>B16</f>
        <v>C.A.S.I A</v>
      </c>
      <c r="E37" s="3" t="s">
        <v>1513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San Martin</v>
      </c>
      <c r="C41" s="10"/>
      <c r="D41" s="9" t="str">
        <f>B15</f>
        <v>Liceo Militar</v>
      </c>
      <c r="E41" s="3" t="s">
        <v>1514</v>
      </c>
    </row>
    <row r="42" spans="2:5" ht="12.75">
      <c r="B42" s="9" t="str">
        <f>B16</f>
        <v>C.A.S.I A</v>
      </c>
      <c r="C42" s="10"/>
      <c r="D42" s="9" t="str">
        <f>B14</f>
        <v>San Luis</v>
      </c>
      <c r="E42" s="3" t="s">
        <v>1515</v>
      </c>
    </row>
    <row r="43" spans="2:5" ht="12.75">
      <c r="B43" s="9" t="str">
        <f>B6</f>
        <v>La Plata A</v>
      </c>
      <c r="C43" s="10"/>
      <c r="D43" s="9" t="str">
        <f>B13</f>
        <v>Los Tilos</v>
      </c>
      <c r="E43" s="3" t="s">
        <v>1516</v>
      </c>
    </row>
    <row r="44" spans="2:5" ht="12.75">
      <c r="B44" s="9" t="str">
        <f>B7</f>
        <v>Bye</v>
      </c>
      <c r="C44" s="10"/>
      <c r="D44" s="9" t="str">
        <f>B12</f>
        <v>San Andres</v>
      </c>
      <c r="E44" s="3" t="s">
        <v>1517</v>
      </c>
    </row>
    <row r="45" spans="1:5" ht="12.75">
      <c r="A45" s="3" t="s">
        <v>1202</v>
      </c>
      <c r="B45" s="9" t="str">
        <f>B8</f>
        <v>Belgrano Athletic B</v>
      </c>
      <c r="C45" s="10"/>
      <c r="D45" s="9" t="str">
        <f>B11</f>
        <v>Hindu</v>
      </c>
      <c r="E45" s="3" t="s">
        <v>1518</v>
      </c>
    </row>
    <row r="46" spans="2:5" ht="12.75">
      <c r="B46" s="9" t="str">
        <f>B9</f>
        <v>Newman A</v>
      </c>
      <c r="C46" s="10"/>
      <c r="D46" s="9" t="str">
        <f>B10</f>
        <v>Atlético del Rosario</v>
      </c>
      <c r="E46" s="3" t="s">
        <v>1519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Newman A</v>
      </c>
      <c r="C50" s="10"/>
      <c r="D50" s="9" t="str">
        <f>B17</f>
        <v>San Martin</v>
      </c>
      <c r="E50" s="3" t="s">
        <v>1520</v>
      </c>
    </row>
    <row r="51" spans="2:5" ht="12.75">
      <c r="B51" s="9" t="str">
        <f t="shared" si="1"/>
        <v>Atlético del Rosario</v>
      </c>
      <c r="C51" s="10"/>
      <c r="D51" s="9" t="str">
        <f>B8</f>
        <v>Belgrano Athletic B</v>
      </c>
      <c r="E51" s="3" t="s">
        <v>1521</v>
      </c>
    </row>
    <row r="52" spans="2:5" ht="12.75">
      <c r="B52" s="9" t="str">
        <f t="shared" si="1"/>
        <v>Hindu</v>
      </c>
      <c r="C52" s="10"/>
      <c r="D52" s="9" t="str">
        <f>B7</f>
        <v>Bye</v>
      </c>
      <c r="E52" s="3" t="s">
        <v>1522</v>
      </c>
    </row>
    <row r="53" spans="2:5" ht="12.75">
      <c r="B53" s="9" t="str">
        <f t="shared" si="1"/>
        <v>San Andres</v>
      </c>
      <c r="C53" s="10"/>
      <c r="D53" s="9" t="str">
        <f>B6</f>
        <v>La Plata A</v>
      </c>
      <c r="E53" s="3" t="s">
        <v>1523</v>
      </c>
    </row>
    <row r="54" spans="2:5" ht="12.75">
      <c r="B54" s="9" t="str">
        <f t="shared" si="1"/>
        <v>Los Tilos</v>
      </c>
      <c r="C54" s="10"/>
      <c r="D54" s="9" t="str">
        <f>B16</f>
        <v>C.A.S.I A</v>
      </c>
      <c r="E54" s="3" t="s">
        <v>1524</v>
      </c>
    </row>
    <row r="55" spans="2:5" ht="12.75">
      <c r="B55" s="9" t="str">
        <f t="shared" si="1"/>
        <v>San Luis</v>
      </c>
      <c r="C55" s="10"/>
      <c r="D55" s="9" t="str">
        <f>B15</f>
        <v>Liceo Militar</v>
      </c>
      <c r="E55" s="3" t="s">
        <v>1525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San Martin</v>
      </c>
      <c r="C61" s="10"/>
      <c r="D61" s="9" t="str">
        <f>B14</f>
        <v>San Luis</v>
      </c>
      <c r="E61" s="3" t="s">
        <v>1526</v>
      </c>
    </row>
    <row r="62" spans="1:5" ht="12.75">
      <c r="A62" s="3" t="s">
        <v>1210</v>
      </c>
      <c r="B62" s="9" t="str">
        <f>B15</f>
        <v>Liceo Militar</v>
      </c>
      <c r="C62" s="10"/>
      <c r="D62" s="9" t="str">
        <f>B13</f>
        <v>Los Tilos</v>
      </c>
      <c r="E62" s="3" t="s">
        <v>1527</v>
      </c>
    </row>
    <row r="63" spans="2:5" ht="12.75">
      <c r="B63" s="9" t="str">
        <f>B16</f>
        <v>C.A.S.I A</v>
      </c>
      <c r="C63" s="10"/>
      <c r="D63" s="9" t="str">
        <f>B12</f>
        <v>San Andres</v>
      </c>
      <c r="E63" s="3" t="s">
        <v>1528</v>
      </c>
    </row>
    <row r="64" spans="2:5" ht="12.75">
      <c r="B64" s="9" t="str">
        <f>B6</f>
        <v>La Plata A</v>
      </c>
      <c r="C64" s="10"/>
      <c r="D64" s="9" t="str">
        <f>B11</f>
        <v>Hindu</v>
      </c>
      <c r="E64" s="3" t="s">
        <v>1529</v>
      </c>
    </row>
    <row r="65" spans="2:5" ht="12.75">
      <c r="B65" s="9" t="str">
        <f>B7</f>
        <v>Bye</v>
      </c>
      <c r="C65" s="10"/>
      <c r="D65" s="9" t="str">
        <f>B10</f>
        <v>Atlético del Rosario</v>
      </c>
      <c r="E65" s="3" t="s">
        <v>1530</v>
      </c>
    </row>
    <row r="66" spans="1:5" ht="12.75">
      <c r="A66" s="3" t="s">
        <v>1202</v>
      </c>
      <c r="B66" s="9" t="str">
        <f>B8</f>
        <v>Belgrano Athletic B</v>
      </c>
      <c r="C66" s="10"/>
      <c r="D66" s="9" t="str">
        <f>B9</f>
        <v>Newman A</v>
      </c>
      <c r="E66" s="3" t="s">
        <v>1531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1:5" ht="12.75">
      <c r="A70" s="3" t="s">
        <v>1202</v>
      </c>
      <c r="B70" s="9" t="str">
        <f aca="true" t="shared" si="2" ref="B70:B75">B8</f>
        <v>Belgrano Athletic B</v>
      </c>
      <c r="C70" s="10"/>
      <c r="D70" s="9" t="str">
        <f>B17</f>
        <v>San Martin</v>
      </c>
      <c r="E70" s="3" t="s">
        <v>1532</v>
      </c>
    </row>
    <row r="71" spans="2:5" ht="12.75">
      <c r="B71" s="9" t="str">
        <f t="shared" si="2"/>
        <v>Newman A</v>
      </c>
      <c r="C71" s="10"/>
      <c r="D71" s="9" t="str">
        <f>B7</f>
        <v>Bye</v>
      </c>
      <c r="E71" s="3" t="s">
        <v>1533</v>
      </c>
    </row>
    <row r="72" spans="2:5" ht="12.75">
      <c r="B72" s="9" t="str">
        <f t="shared" si="2"/>
        <v>Atlético del Rosario</v>
      </c>
      <c r="C72" s="10"/>
      <c r="D72" s="9" t="str">
        <f>B6</f>
        <v>La Plata A</v>
      </c>
      <c r="E72" s="3" t="s">
        <v>1534</v>
      </c>
    </row>
    <row r="73" spans="2:5" ht="12.75">
      <c r="B73" s="9" t="str">
        <f t="shared" si="2"/>
        <v>Hindu</v>
      </c>
      <c r="C73" s="10"/>
      <c r="D73" s="9" t="str">
        <f>B16</f>
        <v>C.A.S.I A</v>
      </c>
      <c r="E73" s="3" t="s">
        <v>1535</v>
      </c>
    </row>
    <row r="74" spans="2:5" ht="12.75">
      <c r="B74" s="9" t="str">
        <f t="shared" si="2"/>
        <v>San Andres</v>
      </c>
      <c r="C74" s="10"/>
      <c r="D74" s="9" t="str">
        <f>B15</f>
        <v>Liceo Militar</v>
      </c>
      <c r="E74" s="3" t="s">
        <v>1536</v>
      </c>
    </row>
    <row r="75" spans="2:5" ht="12.75">
      <c r="B75" s="9" t="str">
        <f t="shared" si="2"/>
        <v>Los Tilos</v>
      </c>
      <c r="C75" s="10"/>
      <c r="D75" s="9" t="str">
        <f>B14</f>
        <v>San Luis</v>
      </c>
      <c r="E75" s="3" t="s">
        <v>1537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San Martin</v>
      </c>
      <c r="C79" s="10"/>
      <c r="D79" s="9" t="str">
        <f>B13</f>
        <v>Los Tilos</v>
      </c>
      <c r="E79" s="3" t="s">
        <v>1538</v>
      </c>
    </row>
    <row r="80" spans="2:5" ht="12.75">
      <c r="B80" s="9" t="str">
        <f>B14</f>
        <v>San Luis</v>
      </c>
      <c r="C80" s="10"/>
      <c r="D80" s="9" t="str">
        <f>B12</f>
        <v>San Andres</v>
      </c>
      <c r="E80" s="3" t="s">
        <v>1539</v>
      </c>
    </row>
    <row r="81" spans="1:5" ht="12.75">
      <c r="A81" s="3" t="s">
        <v>1210</v>
      </c>
      <c r="B81" s="9" t="str">
        <f>B15</f>
        <v>Liceo Militar</v>
      </c>
      <c r="C81" s="10"/>
      <c r="D81" s="9" t="str">
        <f>B11</f>
        <v>Hindu</v>
      </c>
      <c r="E81" s="3" t="s">
        <v>1540</v>
      </c>
    </row>
    <row r="82" spans="2:5" ht="12.75">
      <c r="B82" s="9" t="str">
        <f>B16</f>
        <v>C.A.S.I A</v>
      </c>
      <c r="C82" s="10"/>
      <c r="D82" s="9" t="str">
        <f>B10</f>
        <v>Atlético del Rosario</v>
      </c>
      <c r="E82" s="3" t="s">
        <v>1541</v>
      </c>
    </row>
    <row r="83" spans="2:5" ht="12.75">
      <c r="B83" s="9" t="str">
        <f>B6</f>
        <v>La Plata A</v>
      </c>
      <c r="C83" s="10"/>
      <c r="D83" s="9" t="str">
        <f>B9</f>
        <v>Newman A</v>
      </c>
      <c r="E83" s="3" t="s">
        <v>1542</v>
      </c>
    </row>
    <row r="84" spans="2:5" ht="12.75">
      <c r="B84" s="9" t="str">
        <f>B7</f>
        <v>Bye</v>
      </c>
      <c r="C84" s="10"/>
      <c r="D84" s="9" t="str">
        <f>B8</f>
        <v>Belgrano Athletic B</v>
      </c>
      <c r="E84" s="3" t="s">
        <v>1543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Bye</v>
      </c>
      <c r="C88" s="10"/>
      <c r="D88" s="9" t="str">
        <f>B17</f>
        <v>San Martin</v>
      </c>
      <c r="E88" s="3" t="s">
        <v>1544</v>
      </c>
    </row>
    <row r="89" spans="1:5" ht="12.75">
      <c r="A89" s="3" t="s">
        <v>1202</v>
      </c>
      <c r="B89" s="9" t="str">
        <f t="shared" si="3"/>
        <v>Belgrano Athletic B</v>
      </c>
      <c r="C89" s="10"/>
      <c r="D89" s="9" t="str">
        <f>B6</f>
        <v>La Plata A</v>
      </c>
      <c r="E89" s="3" t="s">
        <v>1545</v>
      </c>
    </row>
    <row r="90" spans="2:5" ht="12.75">
      <c r="B90" s="9" t="str">
        <f t="shared" si="3"/>
        <v>Newman A</v>
      </c>
      <c r="C90" s="10"/>
      <c r="D90" s="9" t="str">
        <f>B16</f>
        <v>C.A.S.I A</v>
      </c>
      <c r="E90" s="3" t="s">
        <v>1546</v>
      </c>
    </row>
    <row r="91" spans="2:5" ht="12.75">
      <c r="B91" s="9" t="str">
        <f t="shared" si="3"/>
        <v>Atlético del Rosario</v>
      </c>
      <c r="C91" s="10"/>
      <c r="D91" s="9" t="str">
        <f>B15</f>
        <v>Liceo Militar</v>
      </c>
      <c r="E91" s="3" t="s">
        <v>1547</v>
      </c>
    </row>
    <row r="92" spans="2:5" ht="12.75">
      <c r="B92" s="9" t="str">
        <f t="shared" si="3"/>
        <v>Hindu</v>
      </c>
      <c r="C92" s="10"/>
      <c r="D92" s="9" t="str">
        <f>B14</f>
        <v>San Luis</v>
      </c>
      <c r="E92" s="3" t="s">
        <v>1548</v>
      </c>
    </row>
    <row r="93" spans="2:5" ht="12.75">
      <c r="B93" s="9" t="str">
        <f t="shared" si="3"/>
        <v>San Andres</v>
      </c>
      <c r="C93" s="10"/>
      <c r="D93" s="9" t="str">
        <f>B13</f>
        <v>Los Tilos</v>
      </c>
      <c r="E93" s="3" t="s">
        <v>1549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San Martin</v>
      </c>
      <c r="C97" s="10"/>
      <c r="D97" s="9" t="str">
        <f>B12</f>
        <v>San Andres</v>
      </c>
      <c r="E97" s="3" t="s">
        <v>1550</v>
      </c>
    </row>
    <row r="98" spans="2:5" ht="12.75">
      <c r="B98" s="9" t="str">
        <f>B13</f>
        <v>Los Tilos</v>
      </c>
      <c r="C98" s="10"/>
      <c r="D98" s="9" t="str">
        <f>B11</f>
        <v>Hindu</v>
      </c>
      <c r="E98" s="3" t="s">
        <v>1551</v>
      </c>
    </row>
    <row r="99" spans="2:5" ht="12.75">
      <c r="B99" s="9" t="str">
        <f>B14</f>
        <v>San Luis</v>
      </c>
      <c r="C99" s="10"/>
      <c r="D99" s="9" t="str">
        <f>B10</f>
        <v>Atlético del Rosario</v>
      </c>
      <c r="E99" s="3" t="s">
        <v>1552</v>
      </c>
    </row>
    <row r="100" spans="1:5" ht="12.75">
      <c r="A100" s="3" t="s">
        <v>1210</v>
      </c>
      <c r="B100" s="9" t="str">
        <f>B15</f>
        <v>Liceo Militar</v>
      </c>
      <c r="C100" s="10"/>
      <c r="D100" s="9" t="str">
        <f>B9</f>
        <v>Newman A</v>
      </c>
      <c r="E100" s="3" t="s">
        <v>1553</v>
      </c>
    </row>
    <row r="101" spans="2:5" ht="12.75">
      <c r="B101" s="9" t="str">
        <f>B16</f>
        <v>C.A.S.I A</v>
      </c>
      <c r="C101" s="10"/>
      <c r="D101" s="9" t="str">
        <f>B8</f>
        <v>Belgrano Athletic B</v>
      </c>
      <c r="E101" s="3" t="s">
        <v>1554</v>
      </c>
    </row>
    <row r="102" spans="2:5" ht="12.75">
      <c r="B102" s="9" t="str">
        <f>B6</f>
        <v>La Plata A</v>
      </c>
      <c r="C102" s="10"/>
      <c r="D102" s="9" t="str">
        <f>B7</f>
        <v>Bye</v>
      </c>
      <c r="E102" s="3" t="s">
        <v>1555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La Plata A</v>
      </c>
      <c r="C106" s="10"/>
      <c r="D106" s="9" t="str">
        <f>B17</f>
        <v>San Martin</v>
      </c>
      <c r="E106" s="3" t="s">
        <v>1556</v>
      </c>
    </row>
    <row r="107" spans="2:5" ht="12.75">
      <c r="B107" s="9" t="str">
        <f t="shared" si="4"/>
        <v>Bye</v>
      </c>
      <c r="C107" s="10"/>
      <c r="D107" s="9" t="str">
        <f>B16</f>
        <v>C.A.S.I A</v>
      </c>
      <c r="E107" s="3" t="s">
        <v>1557</v>
      </c>
    </row>
    <row r="108" spans="1:5" ht="12.75">
      <c r="A108" s="3" t="s">
        <v>1202</v>
      </c>
      <c r="B108" s="9" t="str">
        <f t="shared" si="4"/>
        <v>Belgrano Athletic B</v>
      </c>
      <c r="C108" s="10"/>
      <c r="D108" s="9" t="str">
        <f>B15</f>
        <v>Liceo Militar</v>
      </c>
      <c r="E108" s="3" t="s">
        <v>1558</v>
      </c>
    </row>
    <row r="109" spans="2:5" ht="12.75">
      <c r="B109" s="9" t="str">
        <f t="shared" si="4"/>
        <v>Newman A</v>
      </c>
      <c r="C109" s="10"/>
      <c r="D109" s="9" t="str">
        <f>B14</f>
        <v>San Luis</v>
      </c>
      <c r="E109" s="3" t="s">
        <v>1559</v>
      </c>
    </row>
    <row r="110" spans="2:5" ht="12.75">
      <c r="B110" s="9" t="str">
        <f t="shared" si="4"/>
        <v>Atlético del Rosario</v>
      </c>
      <c r="C110" s="10"/>
      <c r="D110" s="9" t="str">
        <f>B13</f>
        <v>Los Tilos</v>
      </c>
      <c r="E110" s="3" t="s">
        <v>1560</v>
      </c>
    </row>
    <row r="111" spans="2:5" ht="12.75">
      <c r="B111" s="9" t="str">
        <f t="shared" si="4"/>
        <v>Hindu</v>
      </c>
      <c r="C111" s="10"/>
      <c r="D111" s="9" t="str">
        <f>B12</f>
        <v>San Andres</v>
      </c>
      <c r="E111" s="3" t="s">
        <v>1561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2:5" ht="12.75">
      <c r="B119" s="9" t="str">
        <f>B17</f>
        <v>San Martin</v>
      </c>
      <c r="C119" s="10"/>
      <c r="D119" s="9" t="str">
        <f>B11</f>
        <v>Hindu</v>
      </c>
      <c r="E119" s="3" t="s">
        <v>1562</v>
      </c>
    </row>
    <row r="120" spans="2:5" ht="12.75">
      <c r="B120" s="9" t="str">
        <f>B12</f>
        <v>San Andres</v>
      </c>
      <c r="C120" s="10"/>
      <c r="D120" s="9" t="str">
        <f>B10</f>
        <v>Atlético del Rosario</v>
      </c>
      <c r="E120" s="3" t="s">
        <v>1563</v>
      </c>
    </row>
    <row r="121" spans="2:5" ht="12.75">
      <c r="B121" s="9" t="str">
        <f>B13</f>
        <v>Los Tilos</v>
      </c>
      <c r="C121" s="10"/>
      <c r="D121" s="9" t="str">
        <f>B9</f>
        <v>Newman A</v>
      </c>
      <c r="E121" s="3" t="s">
        <v>1564</v>
      </c>
    </row>
    <row r="122" spans="2:5" ht="12.75">
      <c r="B122" s="9" t="str">
        <f>B14</f>
        <v>San Luis</v>
      </c>
      <c r="C122" s="10"/>
      <c r="D122" s="9" t="str">
        <f>B8</f>
        <v>Belgrano Athletic B</v>
      </c>
      <c r="E122" s="3" t="s">
        <v>1565</v>
      </c>
    </row>
    <row r="123" spans="1:5" ht="12.75">
      <c r="A123" s="3" t="s">
        <v>1210</v>
      </c>
      <c r="B123" s="9" t="str">
        <f>B15</f>
        <v>Liceo Militar</v>
      </c>
      <c r="C123" s="10"/>
      <c r="D123" s="9" t="str">
        <f>B7</f>
        <v>Bye</v>
      </c>
      <c r="E123" s="3" t="s">
        <v>1566</v>
      </c>
    </row>
    <row r="124" spans="2:5" ht="12.75">
      <c r="B124" s="9" t="str">
        <f>B16</f>
        <v>C.A.S.I A</v>
      </c>
      <c r="C124" s="10"/>
      <c r="D124" s="9" t="str">
        <f>B6</f>
        <v>La Plata A</v>
      </c>
      <c r="E124" s="3" t="s">
        <v>1567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spans="1:2" ht="12.75">
      <c r="A131" s="3" t="s">
        <v>1202</v>
      </c>
      <c r="B131" s="42" t="s">
        <v>1568</v>
      </c>
    </row>
    <row r="132" spans="1:2" ht="12.75">
      <c r="A132" s="3" t="s">
        <v>1210</v>
      </c>
      <c r="B132" s="42" t="s">
        <v>1569</v>
      </c>
    </row>
    <row r="133" ht="12.75">
      <c r="B133" s="16"/>
    </row>
    <row r="134" ht="12.75">
      <c r="B134" s="16"/>
    </row>
  </sheetData>
  <mergeCells count="16">
    <mergeCell ref="C127:D127"/>
    <mergeCell ref="C128:D128"/>
    <mergeCell ref="C129:D129"/>
    <mergeCell ref="B126:D126"/>
    <mergeCell ref="B104:D104"/>
    <mergeCell ref="B117:D117"/>
    <mergeCell ref="B59:D59"/>
    <mergeCell ref="B68:D68"/>
    <mergeCell ref="B77:D77"/>
    <mergeCell ref="B86:D86"/>
    <mergeCell ref="B39:D39"/>
    <mergeCell ref="B48:D48"/>
    <mergeCell ref="B19:D19"/>
    <mergeCell ref="B95:D95"/>
    <mergeCell ref="B21:D21"/>
    <mergeCell ref="B30:D30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Menores de 22 (Grupo I - Zona "Desarrollo")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F134"/>
  <sheetViews>
    <sheetView tabSelected="1" workbookViewId="0" topLeftCell="A1">
      <selection activeCell="N38" sqref="N38"/>
    </sheetView>
  </sheetViews>
  <sheetFormatPr defaultColWidth="11.421875" defaultRowHeight="12.75"/>
  <cols>
    <col min="1" max="1" width="3.7109375" style="43" customWidth="1"/>
    <col min="2" max="2" width="25.7109375" style="0" customWidth="1"/>
    <col min="3" max="3" width="4.8515625" style="0" customWidth="1"/>
    <col min="4" max="4" width="25.7109375" style="6" customWidth="1"/>
    <col min="5" max="5" width="6.140625" style="3" customWidth="1"/>
    <col min="6" max="6" width="12.421875" style="0" hidden="1" customWidth="1"/>
  </cols>
  <sheetData>
    <row r="1" ht="9" customHeight="1"/>
    <row r="5" spans="1:4" ht="12.75">
      <c r="A5" s="44" t="s">
        <v>0</v>
      </c>
      <c r="B5" s="1" t="s">
        <v>1</v>
      </c>
      <c r="C5" s="2"/>
      <c r="D5" s="1" t="s">
        <v>2</v>
      </c>
    </row>
    <row r="6" spans="1:6" ht="12.75">
      <c r="A6" s="44">
        <v>1</v>
      </c>
      <c r="B6" s="41" t="s">
        <v>1274</v>
      </c>
      <c r="D6" s="17">
        <v>40650</v>
      </c>
      <c r="F6" s="49" t="s">
        <v>1570</v>
      </c>
    </row>
    <row r="7" spans="1:6" ht="12.75">
      <c r="A7" s="44">
        <v>2</v>
      </c>
      <c r="B7" s="45" t="s">
        <v>48</v>
      </c>
      <c r="D7" s="5">
        <v>40663</v>
      </c>
      <c r="F7" s="49" t="s">
        <v>1274</v>
      </c>
    </row>
    <row r="8" spans="1:6" ht="12.75">
      <c r="A8" s="44">
        <v>3</v>
      </c>
      <c r="B8" s="45" t="s">
        <v>41</v>
      </c>
      <c r="D8" s="5">
        <v>40670</v>
      </c>
      <c r="F8" s="49" t="s">
        <v>1277</v>
      </c>
    </row>
    <row r="9" spans="1:6" ht="12.75">
      <c r="A9" s="44">
        <v>4</v>
      </c>
      <c r="B9" s="45" t="s">
        <v>46</v>
      </c>
      <c r="D9" s="5">
        <v>40677</v>
      </c>
      <c r="F9" s="49" t="s">
        <v>1571</v>
      </c>
    </row>
    <row r="10" spans="1:6" ht="12.75">
      <c r="A10" s="44">
        <v>5</v>
      </c>
      <c r="B10" s="45" t="s">
        <v>60</v>
      </c>
      <c r="D10" s="5">
        <v>40684</v>
      </c>
      <c r="F10" s="49" t="s">
        <v>60</v>
      </c>
    </row>
    <row r="11" spans="1:6" ht="12.75">
      <c r="A11" s="44">
        <v>6</v>
      </c>
      <c r="B11" s="45" t="s">
        <v>1572</v>
      </c>
      <c r="D11" s="5">
        <v>40691</v>
      </c>
      <c r="F11" s="49" t="s">
        <v>48</v>
      </c>
    </row>
    <row r="12" spans="1:6" ht="12.75">
      <c r="A12" s="44">
        <v>7</v>
      </c>
      <c r="B12" s="47" t="s">
        <v>1570</v>
      </c>
      <c r="D12" s="17">
        <v>40699</v>
      </c>
      <c r="F12" s="49" t="s">
        <v>28</v>
      </c>
    </row>
    <row r="13" spans="1:6" ht="12.75">
      <c r="A13" s="44">
        <v>8</v>
      </c>
      <c r="B13" s="45" t="s">
        <v>28</v>
      </c>
      <c r="D13" s="5">
        <v>40705</v>
      </c>
      <c r="F13" s="49" t="s">
        <v>1572</v>
      </c>
    </row>
    <row r="14" spans="1:6" ht="12.75">
      <c r="A14" s="44">
        <v>9</v>
      </c>
      <c r="B14" s="45" t="s">
        <v>1573</v>
      </c>
      <c r="D14" s="5">
        <v>40712</v>
      </c>
      <c r="F14" s="49" t="s">
        <v>1574</v>
      </c>
    </row>
    <row r="15" spans="1:6" ht="12.75">
      <c r="A15" s="44">
        <v>10</v>
      </c>
      <c r="B15" s="48" t="s">
        <v>832</v>
      </c>
      <c r="D15" s="5">
        <v>40719</v>
      </c>
      <c r="F15" s="49" t="s">
        <v>1575</v>
      </c>
    </row>
    <row r="16" spans="1:6" ht="12.75">
      <c r="A16" s="44">
        <v>11</v>
      </c>
      <c r="B16" s="41" t="s">
        <v>1571</v>
      </c>
      <c r="D16" s="5">
        <v>40726</v>
      </c>
      <c r="F16" s="49" t="s">
        <v>1576</v>
      </c>
    </row>
    <row r="17" spans="1:6" ht="12.75">
      <c r="A17" s="44">
        <v>12</v>
      </c>
      <c r="B17" s="41" t="s">
        <v>1277</v>
      </c>
      <c r="D17" s="15"/>
      <c r="F17" s="6">
        <v>11</v>
      </c>
    </row>
    <row r="19" spans="2:4" ht="15.75">
      <c r="B19" s="28" t="s">
        <v>925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1:5" ht="12.75">
      <c r="A23" s="3" t="s">
        <v>1202</v>
      </c>
      <c r="B23" s="9" t="str">
        <f>B17</f>
        <v>Newman B</v>
      </c>
      <c r="C23" s="10"/>
      <c r="D23" s="9" t="str">
        <f>B16</f>
        <v>CASI B</v>
      </c>
      <c r="E23" s="3" t="s">
        <v>1577</v>
      </c>
    </row>
    <row r="24" spans="2:5" ht="12.75">
      <c r="B24" s="9" t="str">
        <f>B6</f>
        <v>La Plata B</v>
      </c>
      <c r="C24" s="10"/>
      <c r="D24" s="9" t="str">
        <f>B15</f>
        <v>Bye</v>
      </c>
      <c r="E24" s="3" t="s">
        <v>1578</v>
      </c>
    </row>
    <row r="25" spans="2:5" ht="12.75">
      <c r="B25" s="9" t="str">
        <f>B7</f>
        <v>Don Bosco</v>
      </c>
      <c r="C25" s="10"/>
      <c r="D25" s="9" t="str">
        <f>B14</f>
        <v>C.U. de Quilmes</v>
      </c>
      <c r="E25" s="3" t="s">
        <v>1579</v>
      </c>
    </row>
    <row r="26" spans="1:5" ht="12.75">
      <c r="A26" s="3" t="s">
        <v>1210</v>
      </c>
      <c r="B26" s="9" t="str">
        <f>B8</f>
        <v>Banco Hipotecario</v>
      </c>
      <c r="C26" s="10"/>
      <c r="D26" s="9" t="str">
        <f>B13</f>
        <v>Hurling</v>
      </c>
      <c r="E26" s="3" t="s">
        <v>1580</v>
      </c>
    </row>
    <row r="27" spans="2:5" ht="12.75">
      <c r="B27" s="9" t="str">
        <f>B9</f>
        <v>Universitario de la Plata</v>
      </c>
      <c r="C27" s="10"/>
      <c r="D27" s="9" t="str">
        <f>B12</f>
        <v>Pucará B</v>
      </c>
      <c r="E27" s="3" t="s">
        <v>1581</v>
      </c>
    </row>
    <row r="28" spans="2:5" ht="12.75">
      <c r="B28" s="9" t="str">
        <f>B10</f>
        <v>Areco</v>
      </c>
      <c r="C28" s="10"/>
      <c r="D28" s="9" t="str">
        <f>B11</f>
        <v>San Cirano </v>
      </c>
      <c r="E28" s="3" t="s">
        <v>1582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Areco</v>
      </c>
      <c r="C32" s="10"/>
      <c r="D32" s="9" t="str">
        <f>B17</f>
        <v>Newman B</v>
      </c>
      <c r="E32" s="3" t="s">
        <v>1583</v>
      </c>
    </row>
    <row r="33" spans="2:5" ht="12.75">
      <c r="B33" s="9" t="str">
        <f t="shared" si="0"/>
        <v>San Cirano </v>
      </c>
      <c r="C33" s="10"/>
      <c r="D33" s="9" t="str">
        <f>B9</f>
        <v>Universitario de la Plata</v>
      </c>
      <c r="E33" s="3" t="s">
        <v>1584</v>
      </c>
    </row>
    <row r="34" spans="1:5" ht="12.75">
      <c r="A34" s="3" t="s">
        <v>1202</v>
      </c>
      <c r="B34" s="9" t="str">
        <f t="shared" si="0"/>
        <v>Pucará B</v>
      </c>
      <c r="C34" s="10"/>
      <c r="D34" s="9" t="str">
        <f>B8</f>
        <v>Banco Hipotecario</v>
      </c>
      <c r="E34" s="3" t="s">
        <v>1585</v>
      </c>
    </row>
    <row r="35" spans="2:5" ht="12.75">
      <c r="B35" s="9" t="str">
        <f t="shared" si="0"/>
        <v>Hurling</v>
      </c>
      <c r="C35" s="10"/>
      <c r="D35" s="9" t="str">
        <f>B7</f>
        <v>Don Bosco</v>
      </c>
      <c r="E35" s="3" t="s">
        <v>1586</v>
      </c>
    </row>
    <row r="36" spans="2:5" ht="12.75">
      <c r="B36" s="9" t="str">
        <f t="shared" si="0"/>
        <v>C.U. de Quilmes</v>
      </c>
      <c r="C36" s="10"/>
      <c r="D36" s="9" t="str">
        <f>B6</f>
        <v>La Plata B</v>
      </c>
      <c r="E36" s="3" t="s">
        <v>1587</v>
      </c>
    </row>
    <row r="37" spans="2:5" ht="12.75">
      <c r="B37" s="9" t="str">
        <f t="shared" si="0"/>
        <v>Bye</v>
      </c>
      <c r="C37" s="10"/>
      <c r="D37" s="9" t="str">
        <f>B16</f>
        <v>CASI B</v>
      </c>
      <c r="E37" s="3" t="s">
        <v>1588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1:5" ht="12.75">
      <c r="A41" s="3" t="s">
        <v>1202</v>
      </c>
      <c r="B41" s="9" t="str">
        <f>B17</f>
        <v>Newman B</v>
      </c>
      <c r="C41" s="10"/>
      <c r="D41" s="9" t="str">
        <f>B15</f>
        <v>Bye</v>
      </c>
      <c r="E41" s="3" t="s">
        <v>1589</v>
      </c>
    </row>
    <row r="42" spans="2:5" ht="12.75">
      <c r="B42" s="9" t="str">
        <f>B16</f>
        <v>CASI B</v>
      </c>
      <c r="C42" s="10"/>
      <c r="D42" s="9" t="str">
        <f>B14</f>
        <v>C.U. de Quilmes</v>
      </c>
      <c r="E42" s="3" t="s">
        <v>1590</v>
      </c>
    </row>
    <row r="43" spans="2:5" ht="12.75">
      <c r="B43" s="9" t="str">
        <f>B6</f>
        <v>La Plata B</v>
      </c>
      <c r="C43" s="10"/>
      <c r="D43" s="9" t="str">
        <f>B13</f>
        <v>Hurling</v>
      </c>
      <c r="E43" s="3" t="s">
        <v>1591</v>
      </c>
    </row>
    <row r="44" spans="2:5" ht="12.75">
      <c r="B44" s="9" t="str">
        <f>B7</f>
        <v>Don Bosco</v>
      </c>
      <c r="C44" s="10"/>
      <c r="D44" s="9" t="str">
        <f>B12</f>
        <v>Pucará B</v>
      </c>
      <c r="E44" s="3" t="s">
        <v>1592</v>
      </c>
    </row>
    <row r="45" spans="1:5" ht="12.75">
      <c r="A45" s="3" t="s">
        <v>1210</v>
      </c>
      <c r="B45" s="9" t="str">
        <f>B8</f>
        <v>Banco Hipotecario</v>
      </c>
      <c r="C45" s="10"/>
      <c r="D45" s="9" t="str">
        <f>B11</f>
        <v>San Cirano </v>
      </c>
      <c r="E45" s="3" t="s">
        <v>1593</v>
      </c>
    </row>
    <row r="46" spans="2:5" ht="12.75">
      <c r="B46" s="9" t="str">
        <f>B9</f>
        <v>Universitario de la Plata</v>
      </c>
      <c r="C46" s="10"/>
      <c r="D46" s="9" t="str">
        <f>B10</f>
        <v>Areco</v>
      </c>
      <c r="E46" s="3" t="s">
        <v>1594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Universitario de la Plata</v>
      </c>
      <c r="C50" s="10"/>
      <c r="D50" s="9" t="str">
        <f>B17</f>
        <v>Newman B</v>
      </c>
      <c r="E50" s="3" t="s">
        <v>1595</v>
      </c>
    </row>
    <row r="51" spans="2:5" ht="12.75">
      <c r="B51" s="9" t="str">
        <f t="shared" si="1"/>
        <v>Areco</v>
      </c>
      <c r="C51" s="10"/>
      <c r="D51" s="9" t="str">
        <f>B8</f>
        <v>Banco Hipotecario</v>
      </c>
      <c r="E51" s="3" t="s">
        <v>1596</v>
      </c>
    </row>
    <row r="52" spans="2:5" ht="12.75">
      <c r="B52" s="9" t="str">
        <f t="shared" si="1"/>
        <v>San Cirano </v>
      </c>
      <c r="C52" s="10"/>
      <c r="D52" s="9" t="str">
        <f>B7</f>
        <v>Don Bosco</v>
      </c>
      <c r="E52" s="3" t="s">
        <v>1597</v>
      </c>
    </row>
    <row r="53" spans="1:5" ht="12.75">
      <c r="A53" s="3" t="s">
        <v>1202</v>
      </c>
      <c r="B53" s="9" t="str">
        <f t="shared" si="1"/>
        <v>Pucará B</v>
      </c>
      <c r="C53" s="10"/>
      <c r="D53" s="9" t="str">
        <f>B6</f>
        <v>La Plata B</v>
      </c>
      <c r="E53" s="3" t="s">
        <v>1598</v>
      </c>
    </row>
    <row r="54" spans="2:5" ht="12.75">
      <c r="B54" s="9" t="str">
        <f t="shared" si="1"/>
        <v>Hurling</v>
      </c>
      <c r="C54" s="10"/>
      <c r="D54" s="9" t="str">
        <f>B16</f>
        <v>CASI B</v>
      </c>
      <c r="E54" s="3" t="s">
        <v>1599</v>
      </c>
    </row>
    <row r="55" spans="2:5" ht="12.75">
      <c r="B55" s="9" t="str">
        <f t="shared" si="1"/>
        <v>C.U. de Quilmes</v>
      </c>
      <c r="C55" s="10"/>
      <c r="D55" s="9" t="str">
        <f>B15</f>
        <v>Bye</v>
      </c>
      <c r="E55" s="3" t="s">
        <v>1600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1:5" ht="12.75">
      <c r="A61" s="3" t="s">
        <v>1202</v>
      </c>
      <c r="B61" s="9" t="str">
        <f>B17</f>
        <v>Newman B</v>
      </c>
      <c r="C61" s="10"/>
      <c r="D61" s="9" t="str">
        <f>B14</f>
        <v>C.U. de Quilmes</v>
      </c>
      <c r="E61" s="3" t="s">
        <v>1601</v>
      </c>
    </row>
    <row r="62" spans="2:5" ht="12.75">
      <c r="B62" s="9" t="str">
        <f>B15</f>
        <v>Bye</v>
      </c>
      <c r="C62" s="10"/>
      <c r="D62" s="9" t="str">
        <f>B13</f>
        <v>Hurling</v>
      </c>
      <c r="E62" s="3" t="s">
        <v>1602</v>
      </c>
    </row>
    <row r="63" spans="2:5" ht="12.75">
      <c r="B63" s="9" t="str">
        <f>B16</f>
        <v>CASI B</v>
      </c>
      <c r="C63" s="10"/>
      <c r="D63" s="9" t="str">
        <f>B12</f>
        <v>Pucará B</v>
      </c>
      <c r="E63" s="3" t="s">
        <v>1603</v>
      </c>
    </row>
    <row r="64" spans="2:5" ht="12.75">
      <c r="B64" s="9" t="str">
        <f>B6</f>
        <v>La Plata B</v>
      </c>
      <c r="C64" s="10"/>
      <c r="D64" s="9" t="str">
        <f>B11</f>
        <v>San Cirano </v>
      </c>
      <c r="E64" s="3" t="s">
        <v>1604</v>
      </c>
    </row>
    <row r="65" spans="2:5" ht="12.75">
      <c r="B65" s="9" t="str">
        <f>B7</f>
        <v>Don Bosco</v>
      </c>
      <c r="C65" s="10"/>
      <c r="D65" s="9" t="str">
        <f>B10</f>
        <v>Areco</v>
      </c>
      <c r="E65" s="3" t="s">
        <v>1605</v>
      </c>
    </row>
    <row r="66" spans="1:5" ht="12.75">
      <c r="A66" s="3" t="s">
        <v>1210</v>
      </c>
      <c r="B66" s="9" t="str">
        <f>B8</f>
        <v>Banco Hipotecario</v>
      </c>
      <c r="C66" s="10"/>
      <c r="D66" s="9" t="str">
        <f>B9</f>
        <v>Universitario de la Plata</v>
      </c>
      <c r="E66" s="3" t="s">
        <v>1606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1:5" ht="12.75">
      <c r="A70" s="3" t="s">
        <v>1210</v>
      </c>
      <c r="B70" s="9" t="str">
        <f aca="true" t="shared" si="2" ref="B70:B75">B8</f>
        <v>Banco Hipotecario</v>
      </c>
      <c r="C70" s="10"/>
      <c r="D70" s="9" t="str">
        <f>B17</f>
        <v>Newman B</v>
      </c>
      <c r="E70" s="3" t="s">
        <v>1607</v>
      </c>
    </row>
    <row r="71" spans="2:5" ht="12.75">
      <c r="B71" s="9" t="str">
        <f t="shared" si="2"/>
        <v>Universitario de la Plata</v>
      </c>
      <c r="C71" s="10"/>
      <c r="D71" s="9" t="str">
        <f>B7</f>
        <v>Don Bosco</v>
      </c>
      <c r="E71" s="3" t="s">
        <v>1608</v>
      </c>
    </row>
    <row r="72" spans="2:5" ht="12.75">
      <c r="B72" s="9" t="str">
        <f t="shared" si="2"/>
        <v>Areco</v>
      </c>
      <c r="C72" s="10"/>
      <c r="D72" s="9" t="str">
        <f>B6</f>
        <v>La Plata B</v>
      </c>
      <c r="E72" s="3" t="s">
        <v>1609</v>
      </c>
    </row>
    <row r="73" spans="2:5" ht="12.75">
      <c r="B73" s="9" t="str">
        <f t="shared" si="2"/>
        <v>San Cirano </v>
      </c>
      <c r="C73" s="10"/>
      <c r="D73" s="9" t="str">
        <f>B16</f>
        <v>CASI B</v>
      </c>
      <c r="E73" s="3" t="s">
        <v>1610</v>
      </c>
    </row>
    <row r="74" spans="1:5" ht="12.75">
      <c r="A74" s="3" t="s">
        <v>1202</v>
      </c>
      <c r="B74" s="9" t="str">
        <f t="shared" si="2"/>
        <v>Pucará B</v>
      </c>
      <c r="C74" s="10"/>
      <c r="D74" s="9" t="str">
        <f>B15</f>
        <v>Bye</v>
      </c>
      <c r="E74" s="3" t="s">
        <v>1611</v>
      </c>
    </row>
    <row r="75" spans="2:5" ht="12.75">
      <c r="B75" s="9" t="str">
        <f t="shared" si="2"/>
        <v>Hurling</v>
      </c>
      <c r="C75" s="10"/>
      <c r="D75" s="9" t="str">
        <f>B14</f>
        <v>C.U. de Quilmes</v>
      </c>
      <c r="E75" s="3" t="s">
        <v>1612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1:5" ht="12.75">
      <c r="A79" s="3" t="s">
        <v>1202</v>
      </c>
      <c r="B79" s="9" t="str">
        <f>B17</f>
        <v>Newman B</v>
      </c>
      <c r="C79" s="10"/>
      <c r="D79" s="9" t="str">
        <f>B13</f>
        <v>Hurling</v>
      </c>
      <c r="E79" s="3" t="s">
        <v>1613</v>
      </c>
    </row>
    <row r="80" spans="2:5" ht="12.75">
      <c r="B80" s="9" t="str">
        <f>B14</f>
        <v>C.U. de Quilmes</v>
      </c>
      <c r="C80" s="10"/>
      <c r="D80" s="9" t="str">
        <f>B12</f>
        <v>Pucará B</v>
      </c>
      <c r="E80" s="3" t="s">
        <v>1614</v>
      </c>
    </row>
    <row r="81" spans="2:5" ht="12.75">
      <c r="B81" s="9" t="str">
        <f>B15</f>
        <v>Bye</v>
      </c>
      <c r="C81" s="10"/>
      <c r="D81" s="9" t="str">
        <f>B11</f>
        <v>San Cirano </v>
      </c>
      <c r="E81" s="3" t="s">
        <v>1615</v>
      </c>
    </row>
    <row r="82" spans="2:5" ht="12.75">
      <c r="B82" s="9" t="str">
        <f>B16</f>
        <v>CASI B</v>
      </c>
      <c r="C82" s="10"/>
      <c r="D82" s="9" t="str">
        <f>B10</f>
        <v>Areco</v>
      </c>
      <c r="E82" s="3" t="s">
        <v>1616</v>
      </c>
    </row>
    <row r="83" spans="2:5" ht="12.75">
      <c r="B83" s="9" t="str">
        <f>B6</f>
        <v>La Plata B</v>
      </c>
      <c r="C83" s="10"/>
      <c r="D83" s="9" t="str">
        <f>B9</f>
        <v>Universitario de la Plata</v>
      </c>
      <c r="E83" s="3" t="s">
        <v>1617</v>
      </c>
    </row>
    <row r="84" spans="2:5" ht="12.75">
      <c r="B84" s="9" t="str">
        <f>B7</f>
        <v>Don Bosco</v>
      </c>
      <c r="C84" s="10"/>
      <c r="D84" s="9" t="str">
        <f>B8</f>
        <v>Banco Hipotecario</v>
      </c>
      <c r="E84" s="3" t="s">
        <v>1618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Don Bosco</v>
      </c>
      <c r="C88" s="10"/>
      <c r="D88" s="9" t="str">
        <f>B17</f>
        <v>Newman B</v>
      </c>
      <c r="E88" s="3" t="s">
        <v>1619</v>
      </c>
    </row>
    <row r="89" spans="1:5" ht="12.75">
      <c r="A89" s="3" t="s">
        <v>1210</v>
      </c>
      <c r="B89" s="9" t="str">
        <f t="shared" si="3"/>
        <v>Banco Hipotecario</v>
      </c>
      <c r="C89" s="10"/>
      <c r="D89" s="9" t="str">
        <f>B6</f>
        <v>La Plata B</v>
      </c>
      <c r="E89" s="3" t="s">
        <v>1620</v>
      </c>
    </row>
    <row r="90" spans="2:5" ht="12.75">
      <c r="B90" s="9" t="str">
        <f t="shared" si="3"/>
        <v>Universitario de la Plata</v>
      </c>
      <c r="C90" s="10"/>
      <c r="D90" s="9" t="str">
        <f>B16</f>
        <v>CASI B</v>
      </c>
      <c r="E90" s="3" t="s">
        <v>1621</v>
      </c>
    </row>
    <row r="91" spans="2:5" ht="12.75">
      <c r="B91" s="9" t="str">
        <f t="shared" si="3"/>
        <v>Areco</v>
      </c>
      <c r="C91" s="10"/>
      <c r="D91" s="9" t="str">
        <f>B15</f>
        <v>Bye</v>
      </c>
      <c r="E91" s="3" t="s">
        <v>1622</v>
      </c>
    </row>
    <row r="92" spans="2:5" ht="12.75">
      <c r="B92" s="9" t="str">
        <f t="shared" si="3"/>
        <v>San Cirano </v>
      </c>
      <c r="C92" s="10"/>
      <c r="D92" s="9" t="str">
        <f>B14</f>
        <v>C.U. de Quilmes</v>
      </c>
      <c r="E92" s="3" t="s">
        <v>1623</v>
      </c>
    </row>
    <row r="93" spans="1:5" ht="12.75">
      <c r="A93" s="3" t="s">
        <v>1202</v>
      </c>
      <c r="B93" s="9" t="str">
        <f t="shared" si="3"/>
        <v>Pucará B</v>
      </c>
      <c r="C93" s="10"/>
      <c r="D93" s="9" t="str">
        <f>B13</f>
        <v>Hurling</v>
      </c>
      <c r="E93" s="3" t="s">
        <v>1624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1:5" ht="12.75">
      <c r="A97" s="3" t="s">
        <v>1202</v>
      </c>
      <c r="B97" s="9" t="str">
        <f>B17</f>
        <v>Newman B</v>
      </c>
      <c r="C97" s="10"/>
      <c r="D97" s="9" t="str">
        <f>B12</f>
        <v>Pucará B</v>
      </c>
      <c r="E97" s="3" t="s">
        <v>1625</v>
      </c>
    </row>
    <row r="98" spans="2:5" ht="12.75">
      <c r="B98" s="9" t="str">
        <f>B13</f>
        <v>Hurling</v>
      </c>
      <c r="C98" s="10"/>
      <c r="D98" s="9" t="str">
        <f>B11</f>
        <v>San Cirano </v>
      </c>
      <c r="E98" s="3" t="s">
        <v>1626</v>
      </c>
    </row>
    <row r="99" spans="2:5" ht="12.75">
      <c r="B99" s="9" t="str">
        <f>B14</f>
        <v>C.U. de Quilmes</v>
      </c>
      <c r="C99" s="10"/>
      <c r="D99" s="9" t="str">
        <f>B10</f>
        <v>Areco</v>
      </c>
      <c r="E99" s="3" t="s">
        <v>1627</v>
      </c>
    </row>
    <row r="100" spans="2:5" ht="12.75">
      <c r="B100" s="9" t="str">
        <f>B15</f>
        <v>Bye</v>
      </c>
      <c r="C100" s="10"/>
      <c r="D100" s="9" t="str">
        <f>B9</f>
        <v>Universitario de la Plata</v>
      </c>
      <c r="E100" s="3" t="s">
        <v>1628</v>
      </c>
    </row>
    <row r="101" spans="2:5" ht="12.75">
      <c r="B101" s="9" t="str">
        <f>B16</f>
        <v>CASI B</v>
      </c>
      <c r="C101" s="10"/>
      <c r="D101" s="9" t="str">
        <f>B8</f>
        <v>Banco Hipotecario</v>
      </c>
      <c r="E101" s="3" t="s">
        <v>1629</v>
      </c>
    </row>
    <row r="102" spans="2:5" ht="12.75">
      <c r="B102" s="9" t="str">
        <f>B6</f>
        <v>La Plata B</v>
      </c>
      <c r="C102" s="10"/>
      <c r="D102" s="9" t="str">
        <f>B7</f>
        <v>Don Bosco</v>
      </c>
      <c r="E102" s="3" t="s">
        <v>1630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La Plata B</v>
      </c>
      <c r="C106" s="10"/>
      <c r="D106" s="9" t="str">
        <f>B17</f>
        <v>Newman B</v>
      </c>
      <c r="E106" s="3" t="s">
        <v>1631</v>
      </c>
    </row>
    <row r="107" spans="2:5" ht="12.75">
      <c r="B107" s="9" t="str">
        <f t="shared" si="4"/>
        <v>Don Bosco</v>
      </c>
      <c r="C107" s="10"/>
      <c r="D107" s="9" t="str">
        <f>B16</f>
        <v>CASI B</v>
      </c>
      <c r="E107" s="3" t="s">
        <v>1632</v>
      </c>
    </row>
    <row r="108" spans="1:5" ht="12.75">
      <c r="A108" s="3" t="s">
        <v>1210</v>
      </c>
      <c r="B108" s="9" t="str">
        <f t="shared" si="4"/>
        <v>Banco Hipotecario</v>
      </c>
      <c r="C108" s="10"/>
      <c r="D108" s="9" t="str">
        <f>B15</f>
        <v>Bye</v>
      </c>
      <c r="E108" s="3" t="s">
        <v>1633</v>
      </c>
    </row>
    <row r="109" spans="2:5" ht="12.75">
      <c r="B109" s="9" t="str">
        <f t="shared" si="4"/>
        <v>Universitario de la Plata</v>
      </c>
      <c r="C109" s="10"/>
      <c r="D109" s="9" t="str">
        <f>B14</f>
        <v>C.U. de Quilmes</v>
      </c>
      <c r="E109" s="3" t="s">
        <v>1634</v>
      </c>
    </row>
    <row r="110" spans="2:5" ht="12.75">
      <c r="B110" s="9" t="str">
        <f t="shared" si="4"/>
        <v>Areco</v>
      </c>
      <c r="C110" s="10"/>
      <c r="D110" s="9" t="str">
        <f>B13</f>
        <v>Hurling</v>
      </c>
      <c r="E110" s="3" t="s">
        <v>1635</v>
      </c>
    </row>
    <row r="111" spans="2:5" ht="12.75">
      <c r="B111" s="9" t="str">
        <f t="shared" si="4"/>
        <v>San Cirano </v>
      </c>
      <c r="C111" s="10"/>
      <c r="D111" s="9" t="str">
        <f>B12</f>
        <v>Pucará B</v>
      </c>
      <c r="E111" s="3" t="s">
        <v>1636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1:5" ht="12.75">
      <c r="A119" s="3" t="s">
        <v>1202</v>
      </c>
      <c r="B119" s="9" t="str">
        <f>B17</f>
        <v>Newman B</v>
      </c>
      <c r="C119" s="10"/>
      <c r="D119" s="9" t="str">
        <f>B11</f>
        <v>San Cirano </v>
      </c>
      <c r="E119" s="3" t="s">
        <v>1637</v>
      </c>
    </row>
    <row r="120" spans="1:5" ht="12.75">
      <c r="A120" s="3" t="s">
        <v>1202</v>
      </c>
      <c r="B120" s="9" t="str">
        <f>B12</f>
        <v>Pucará B</v>
      </c>
      <c r="C120" s="10"/>
      <c r="D120" s="9" t="str">
        <f>B10</f>
        <v>Areco</v>
      </c>
      <c r="E120" s="3" t="s">
        <v>1638</v>
      </c>
    </row>
    <row r="121" spans="2:5" ht="12.75">
      <c r="B121" s="9" t="str">
        <f>B13</f>
        <v>Hurling</v>
      </c>
      <c r="C121" s="10"/>
      <c r="D121" s="9" t="str">
        <f>B9</f>
        <v>Universitario de la Plata</v>
      </c>
      <c r="E121" s="3" t="s">
        <v>1639</v>
      </c>
    </row>
    <row r="122" spans="2:5" ht="12.75">
      <c r="B122" s="9" t="str">
        <f>B14</f>
        <v>C.U. de Quilmes</v>
      </c>
      <c r="C122" s="10"/>
      <c r="D122" s="9" t="str">
        <f>B8</f>
        <v>Banco Hipotecario</v>
      </c>
      <c r="E122" s="3" t="s">
        <v>1640</v>
      </c>
    </row>
    <row r="123" spans="2:5" ht="12.75">
      <c r="B123" s="9" t="str">
        <f>B15</f>
        <v>Bye</v>
      </c>
      <c r="C123" s="10"/>
      <c r="D123" s="9" t="str">
        <f>B7</f>
        <v>Don Bosco</v>
      </c>
      <c r="E123" s="3" t="s">
        <v>1641</v>
      </c>
    </row>
    <row r="124" spans="2:5" ht="12.75">
      <c r="B124" s="9" t="str">
        <f>B16</f>
        <v>CASI B</v>
      </c>
      <c r="C124" s="10"/>
      <c r="D124" s="9" t="str">
        <f>B6</f>
        <v>La Plata B</v>
      </c>
      <c r="E124" s="3" t="s">
        <v>1642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spans="1:2" ht="12.75">
      <c r="A131" s="3" t="s">
        <v>1202</v>
      </c>
      <c r="B131" s="42" t="s">
        <v>1643</v>
      </c>
    </row>
    <row r="132" spans="1:2" ht="12.75">
      <c r="A132" s="3" t="s">
        <v>1210</v>
      </c>
      <c r="B132" s="42" t="s">
        <v>1644</v>
      </c>
    </row>
    <row r="133" ht="12.75">
      <c r="B133" s="16"/>
    </row>
    <row r="134" ht="12.75">
      <c r="B134" s="16"/>
    </row>
  </sheetData>
  <mergeCells count="16">
    <mergeCell ref="B39:D39"/>
    <mergeCell ref="B48:D48"/>
    <mergeCell ref="B19:D19"/>
    <mergeCell ref="B95:D95"/>
    <mergeCell ref="B21:D21"/>
    <mergeCell ref="B30:D30"/>
    <mergeCell ref="B104:D104"/>
    <mergeCell ref="B117:D117"/>
    <mergeCell ref="B59:D59"/>
    <mergeCell ref="B68:D68"/>
    <mergeCell ref="B77:D77"/>
    <mergeCell ref="B86:D86"/>
    <mergeCell ref="C127:D127"/>
    <mergeCell ref="C128:D128"/>
    <mergeCell ref="C129:D129"/>
    <mergeCell ref="B126:D126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Menores de 22 (Grupo I - Zona "B")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130"/>
  <sheetViews>
    <sheetView workbookViewId="0" topLeftCell="A1">
      <selection activeCell="E26" sqref="E26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3" customWidth="1"/>
    <col min="6" max="6" width="5.8515625" style="0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79</v>
      </c>
      <c r="D6" s="17">
        <v>40650</v>
      </c>
    </row>
    <row r="7" spans="1:4" ht="12.75">
      <c r="A7" s="1">
        <v>2</v>
      </c>
      <c r="B7" s="4" t="s">
        <v>30</v>
      </c>
      <c r="D7" s="5">
        <v>40663</v>
      </c>
    </row>
    <row r="8" spans="1:4" ht="12.75">
      <c r="A8" s="1">
        <v>3</v>
      </c>
      <c r="B8" s="4" t="s">
        <v>80</v>
      </c>
      <c r="D8" s="5">
        <v>40670</v>
      </c>
    </row>
    <row r="9" spans="1:4" ht="12.75">
      <c r="A9" s="1">
        <v>4</v>
      </c>
      <c r="B9" s="4" t="s">
        <v>46</v>
      </c>
      <c r="D9" s="5">
        <v>40677</v>
      </c>
    </row>
    <row r="10" spans="1:4" ht="12.75">
      <c r="A10" s="1">
        <v>5</v>
      </c>
      <c r="B10" s="4" t="s">
        <v>19</v>
      </c>
      <c r="D10" s="5">
        <v>40684</v>
      </c>
    </row>
    <row r="11" spans="1:4" ht="12.75">
      <c r="A11" s="1">
        <v>6</v>
      </c>
      <c r="B11" s="4" t="s">
        <v>18</v>
      </c>
      <c r="D11" s="5">
        <v>40691</v>
      </c>
    </row>
    <row r="12" spans="1:4" ht="12.75">
      <c r="A12" s="1">
        <v>7</v>
      </c>
      <c r="B12" s="4" t="s">
        <v>81</v>
      </c>
      <c r="D12" s="17">
        <v>40699</v>
      </c>
    </row>
    <row r="13" spans="1:4" ht="12.75">
      <c r="A13" s="1">
        <v>8</v>
      </c>
      <c r="B13" s="4" t="s">
        <v>38</v>
      </c>
      <c r="D13" s="5">
        <v>40705</v>
      </c>
    </row>
    <row r="14" spans="1:4" ht="12.75">
      <c r="A14" s="1">
        <v>9</v>
      </c>
      <c r="B14" s="4" t="s">
        <v>36</v>
      </c>
      <c r="D14" s="5">
        <v>40712</v>
      </c>
    </row>
    <row r="15" spans="1:4" ht="12.75">
      <c r="A15" s="1">
        <v>10</v>
      </c>
      <c r="B15" s="4" t="s">
        <v>5</v>
      </c>
      <c r="D15" s="5">
        <v>40719</v>
      </c>
    </row>
    <row r="16" spans="1:4" ht="12.75">
      <c r="A16" s="1">
        <v>11</v>
      </c>
      <c r="B16" s="4" t="s">
        <v>54</v>
      </c>
      <c r="D16" s="5">
        <v>40726</v>
      </c>
    </row>
    <row r="17" spans="1:4" ht="12.75">
      <c r="A17" s="1">
        <v>12</v>
      </c>
      <c r="B17" s="4" t="s">
        <v>39</v>
      </c>
      <c r="D17" s="15"/>
    </row>
    <row r="19" spans="2:4" ht="15.75">
      <c r="B19" s="28" t="s">
        <v>72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Argentino</v>
      </c>
      <c r="C23" s="10"/>
      <c r="D23" s="9" t="str">
        <f>B16</f>
        <v>La Salle</v>
      </c>
      <c r="E23" s="3" t="s">
        <v>232</v>
      </c>
    </row>
    <row r="24" spans="2:5" ht="12.75">
      <c r="B24" s="9" t="str">
        <f>B6</f>
        <v>G. y E. de Ituzaingo</v>
      </c>
      <c r="C24" s="10"/>
      <c r="D24" s="9" t="str">
        <f>B15</f>
        <v>Banco Nación</v>
      </c>
      <c r="E24" s="3" t="s">
        <v>233</v>
      </c>
    </row>
    <row r="25" spans="2:5" ht="12.75">
      <c r="B25" s="9" t="str">
        <f>B7</f>
        <v>San Carlos</v>
      </c>
      <c r="C25" s="10"/>
      <c r="D25" s="9" t="str">
        <f>B14</f>
        <v>Monte Grande</v>
      </c>
      <c r="E25" s="3" t="s">
        <v>234</v>
      </c>
    </row>
    <row r="26" spans="2:5" ht="12.75">
      <c r="B26" s="9" t="str">
        <f>B8</f>
        <v>C. U. de Quilmes</v>
      </c>
      <c r="C26" s="10"/>
      <c r="D26" s="9" t="str">
        <f>B13</f>
        <v>San Patricio</v>
      </c>
      <c r="E26" s="3" t="s">
        <v>235</v>
      </c>
    </row>
    <row r="27" spans="2:5" ht="12.75">
      <c r="B27" s="9" t="str">
        <f>B9</f>
        <v>Universitario de la Plata</v>
      </c>
      <c r="C27" s="10"/>
      <c r="D27" s="9" t="str">
        <f>B12</f>
        <v>Gimnasia y Esgrima</v>
      </c>
      <c r="E27" s="3" t="s">
        <v>236</v>
      </c>
    </row>
    <row r="28" spans="2:5" ht="12.75">
      <c r="B28" s="9" t="str">
        <f>B10</f>
        <v>San Cirano</v>
      </c>
      <c r="C28" s="10"/>
      <c r="D28" s="9" t="str">
        <f>B11</f>
        <v>Liceo Naval</v>
      </c>
      <c r="E28" s="3" t="s">
        <v>237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San Cirano</v>
      </c>
      <c r="C32" s="10"/>
      <c r="D32" s="9" t="str">
        <f>B17</f>
        <v>Argentino</v>
      </c>
      <c r="E32" s="3" t="s">
        <v>238</v>
      </c>
    </row>
    <row r="33" spans="2:5" ht="12.75">
      <c r="B33" s="9" t="str">
        <f t="shared" si="0"/>
        <v>Liceo Naval</v>
      </c>
      <c r="C33" s="10"/>
      <c r="D33" s="9" t="str">
        <f>B9</f>
        <v>Universitario de la Plata</v>
      </c>
      <c r="E33" s="3" t="s">
        <v>239</v>
      </c>
    </row>
    <row r="34" spans="2:5" ht="12.75">
      <c r="B34" s="9" t="str">
        <f t="shared" si="0"/>
        <v>Gimnasia y Esgrima</v>
      </c>
      <c r="C34" s="10"/>
      <c r="D34" s="9" t="str">
        <f>B8</f>
        <v>C. U. de Quilmes</v>
      </c>
      <c r="E34" s="3" t="s">
        <v>240</v>
      </c>
    </row>
    <row r="35" spans="2:5" ht="12.75">
      <c r="B35" s="9" t="str">
        <f t="shared" si="0"/>
        <v>San Patricio</v>
      </c>
      <c r="C35" s="10"/>
      <c r="D35" s="9" t="str">
        <f>B7</f>
        <v>San Carlos</v>
      </c>
      <c r="E35" s="3" t="s">
        <v>241</v>
      </c>
    </row>
    <row r="36" spans="2:5" ht="12.75">
      <c r="B36" s="9" t="str">
        <f t="shared" si="0"/>
        <v>Monte Grande</v>
      </c>
      <c r="C36" s="10"/>
      <c r="D36" s="9" t="str">
        <f>B6</f>
        <v>G. y E. de Ituzaingo</v>
      </c>
      <c r="E36" s="3" t="s">
        <v>242</v>
      </c>
    </row>
    <row r="37" spans="2:5" ht="12.75">
      <c r="B37" s="9" t="str">
        <f t="shared" si="0"/>
        <v>Banco Nación</v>
      </c>
      <c r="C37" s="10"/>
      <c r="D37" s="9" t="str">
        <f>B16</f>
        <v>La Salle</v>
      </c>
      <c r="E37" s="3" t="s">
        <v>243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Argentino</v>
      </c>
      <c r="C41" s="10"/>
      <c r="D41" s="9" t="str">
        <f>B15</f>
        <v>Banco Nación</v>
      </c>
      <c r="E41" s="3" t="s">
        <v>244</v>
      </c>
    </row>
    <row r="42" spans="2:5" ht="12.75">
      <c r="B42" s="9" t="str">
        <f>B16</f>
        <v>La Salle</v>
      </c>
      <c r="C42" s="10"/>
      <c r="D42" s="9" t="str">
        <f>B14</f>
        <v>Monte Grande</v>
      </c>
      <c r="E42" s="3" t="s">
        <v>245</v>
      </c>
    </row>
    <row r="43" spans="2:5" ht="12.75">
      <c r="B43" s="9" t="str">
        <f>B6</f>
        <v>G. y E. de Ituzaingo</v>
      </c>
      <c r="C43" s="10"/>
      <c r="D43" s="9" t="str">
        <f>B13</f>
        <v>San Patricio</v>
      </c>
      <c r="E43" s="3" t="s">
        <v>246</v>
      </c>
    </row>
    <row r="44" spans="2:5" ht="12.75">
      <c r="B44" s="9" t="str">
        <f>B7</f>
        <v>San Carlos</v>
      </c>
      <c r="C44" s="10"/>
      <c r="D44" s="9" t="str">
        <f>B12</f>
        <v>Gimnasia y Esgrima</v>
      </c>
      <c r="E44" s="3" t="s">
        <v>247</v>
      </c>
    </row>
    <row r="45" spans="2:5" ht="12.75">
      <c r="B45" s="9" t="str">
        <f>B8</f>
        <v>C. U. de Quilmes</v>
      </c>
      <c r="C45" s="10"/>
      <c r="D45" s="9" t="str">
        <f>B11</f>
        <v>Liceo Naval</v>
      </c>
      <c r="E45" s="3" t="s">
        <v>248</v>
      </c>
    </row>
    <row r="46" spans="2:5" ht="12.75">
      <c r="B46" s="9" t="str">
        <f>B9</f>
        <v>Universitario de la Plata</v>
      </c>
      <c r="C46" s="10"/>
      <c r="D46" s="9" t="str">
        <f>B10</f>
        <v>San Cirano</v>
      </c>
      <c r="E46" s="3" t="s">
        <v>249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Universitario de la Plata</v>
      </c>
      <c r="C50" s="10"/>
      <c r="D50" s="9" t="str">
        <f>B17</f>
        <v>Argentino</v>
      </c>
      <c r="E50" s="3" t="s">
        <v>250</v>
      </c>
    </row>
    <row r="51" spans="2:5" ht="12.75">
      <c r="B51" s="9" t="str">
        <f t="shared" si="1"/>
        <v>San Cirano</v>
      </c>
      <c r="C51" s="10"/>
      <c r="D51" s="9" t="str">
        <f>B8</f>
        <v>C. U. de Quilmes</v>
      </c>
      <c r="E51" s="3" t="s">
        <v>251</v>
      </c>
    </row>
    <row r="52" spans="2:5" ht="12.75">
      <c r="B52" s="9" t="str">
        <f t="shared" si="1"/>
        <v>Liceo Naval</v>
      </c>
      <c r="C52" s="10"/>
      <c r="D52" s="9" t="str">
        <f>B7</f>
        <v>San Carlos</v>
      </c>
      <c r="E52" s="3" t="s">
        <v>252</v>
      </c>
    </row>
    <row r="53" spans="2:5" ht="12.75">
      <c r="B53" s="9" t="str">
        <f t="shared" si="1"/>
        <v>Gimnasia y Esgrima</v>
      </c>
      <c r="C53" s="10"/>
      <c r="D53" s="9" t="str">
        <f>B6</f>
        <v>G. y E. de Ituzaingo</v>
      </c>
      <c r="E53" s="3" t="s">
        <v>253</v>
      </c>
    </row>
    <row r="54" spans="2:5" ht="12.75">
      <c r="B54" s="9" t="str">
        <f t="shared" si="1"/>
        <v>San Patricio</v>
      </c>
      <c r="C54" s="10"/>
      <c r="D54" s="9" t="str">
        <f>B16</f>
        <v>La Salle</v>
      </c>
      <c r="E54" s="3" t="s">
        <v>254</v>
      </c>
    </row>
    <row r="55" spans="2:5" ht="12.75">
      <c r="B55" s="9" t="str">
        <f t="shared" si="1"/>
        <v>Monte Grande</v>
      </c>
      <c r="C55" s="10"/>
      <c r="D55" s="9" t="str">
        <f>B15</f>
        <v>Banco Nación</v>
      </c>
      <c r="E55" s="3" t="s">
        <v>255</v>
      </c>
    </row>
    <row r="56" spans="2:4" ht="12.75">
      <c r="B56" s="13"/>
      <c r="C56" s="14"/>
      <c r="D56" s="13"/>
    </row>
    <row r="57" spans="2:4" ht="12.75">
      <c r="B57" s="25">
        <f>D10</f>
        <v>40684</v>
      </c>
      <c r="C57" s="26"/>
      <c r="D57" s="27"/>
    </row>
    <row r="58" spans="2:4" ht="12.75">
      <c r="B58" s="7" t="s">
        <v>3</v>
      </c>
      <c r="D58" s="7" t="s">
        <v>4</v>
      </c>
    </row>
    <row r="59" spans="2:5" ht="12.75">
      <c r="B59" s="9" t="str">
        <f>B17</f>
        <v>Argentino</v>
      </c>
      <c r="C59" s="10"/>
      <c r="D59" s="9" t="str">
        <f>B14</f>
        <v>Monte Grande</v>
      </c>
      <c r="E59" s="3" t="s">
        <v>256</v>
      </c>
    </row>
    <row r="60" spans="2:5" ht="12.75">
      <c r="B60" s="9" t="str">
        <f>B15</f>
        <v>Banco Nación</v>
      </c>
      <c r="C60" s="10"/>
      <c r="D60" s="9" t="str">
        <f>B13</f>
        <v>San Patricio</v>
      </c>
      <c r="E60" s="3" t="s">
        <v>257</v>
      </c>
    </row>
    <row r="61" spans="2:5" ht="12.75">
      <c r="B61" s="9" t="str">
        <f>B16</f>
        <v>La Salle</v>
      </c>
      <c r="C61" s="10"/>
      <c r="D61" s="9" t="str">
        <f>B12</f>
        <v>Gimnasia y Esgrima</v>
      </c>
      <c r="E61" s="3" t="s">
        <v>258</v>
      </c>
    </row>
    <row r="62" spans="2:5" ht="12.75">
      <c r="B62" s="9" t="str">
        <f>B6</f>
        <v>G. y E. de Ituzaingo</v>
      </c>
      <c r="C62" s="10"/>
      <c r="D62" s="9" t="str">
        <f>B11</f>
        <v>Liceo Naval</v>
      </c>
      <c r="E62" s="3" t="s">
        <v>259</v>
      </c>
    </row>
    <row r="63" spans="2:5" ht="12.75">
      <c r="B63" s="9" t="str">
        <f>B7</f>
        <v>San Carlos</v>
      </c>
      <c r="C63" s="10"/>
      <c r="D63" s="9" t="str">
        <f>B10</f>
        <v>San Cirano</v>
      </c>
      <c r="E63" s="3" t="s">
        <v>260</v>
      </c>
    </row>
    <row r="64" spans="2:5" ht="12.75">
      <c r="B64" s="9" t="str">
        <f>B8</f>
        <v>C. U. de Quilmes</v>
      </c>
      <c r="C64" s="10"/>
      <c r="D64" s="9" t="str">
        <f>B9</f>
        <v>Universitario de la Plata</v>
      </c>
      <c r="E64" s="3" t="s">
        <v>261</v>
      </c>
    </row>
    <row r="66" spans="2:4" ht="12.75">
      <c r="B66" s="25">
        <f>D11</f>
        <v>40691</v>
      </c>
      <c r="C66" s="26"/>
      <c r="D66" s="27"/>
    </row>
    <row r="67" spans="2:4" ht="12.75">
      <c r="B67" s="7" t="s">
        <v>3</v>
      </c>
      <c r="D67" s="7" t="s">
        <v>4</v>
      </c>
    </row>
    <row r="68" spans="2:5" ht="12.75">
      <c r="B68" s="9" t="str">
        <f aca="true" t="shared" si="2" ref="B68:B73">B8</f>
        <v>C. U. de Quilmes</v>
      </c>
      <c r="C68" s="10"/>
      <c r="D68" s="9" t="str">
        <f>B17</f>
        <v>Argentino</v>
      </c>
      <c r="E68" s="3" t="s">
        <v>262</v>
      </c>
    </row>
    <row r="69" spans="2:5" ht="12.75">
      <c r="B69" s="9" t="str">
        <f t="shared" si="2"/>
        <v>Universitario de la Plata</v>
      </c>
      <c r="C69" s="10"/>
      <c r="D69" s="9" t="str">
        <f>B7</f>
        <v>San Carlos</v>
      </c>
      <c r="E69" s="3" t="s">
        <v>263</v>
      </c>
    </row>
    <row r="70" spans="2:5" ht="12.75">
      <c r="B70" s="9" t="str">
        <f t="shared" si="2"/>
        <v>San Cirano</v>
      </c>
      <c r="C70" s="10"/>
      <c r="D70" s="9" t="str">
        <f>B6</f>
        <v>G. y E. de Ituzaingo</v>
      </c>
      <c r="E70" s="3" t="s">
        <v>264</v>
      </c>
    </row>
    <row r="71" spans="2:5" ht="12.75">
      <c r="B71" s="9" t="str">
        <f t="shared" si="2"/>
        <v>Liceo Naval</v>
      </c>
      <c r="C71" s="10"/>
      <c r="D71" s="9" t="str">
        <f>B16</f>
        <v>La Salle</v>
      </c>
      <c r="E71" s="3" t="s">
        <v>265</v>
      </c>
    </row>
    <row r="72" spans="2:5" ht="12.75">
      <c r="B72" s="9" t="str">
        <f t="shared" si="2"/>
        <v>Gimnasia y Esgrima</v>
      </c>
      <c r="C72" s="10"/>
      <c r="D72" s="9" t="str">
        <f>B15</f>
        <v>Banco Nación</v>
      </c>
      <c r="E72" s="3" t="s">
        <v>266</v>
      </c>
    </row>
    <row r="73" spans="2:5" ht="12.75">
      <c r="B73" s="9" t="str">
        <f t="shared" si="2"/>
        <v>San Patricio</v>
      </c>
      <c r="C73" s="10"/>
      <c r="D73" s="9" t="str">
        <f>B14</f>
        <v>Monte Grande</v>
      </c>
      <c r="E73" s="3" t="s">
        <v>267</v>
      </c>
    </row>
    <row r="75" spans="2:4" ht="12.75">
      <c r="B75" s="31">
        <f>D12</f>
        <v>40699</v>
      </c>
      <c r="C75" s="32"/>
      <c r="D75" s="33"/>
    </row>
    <row r="76" spans="2:4" ht="12.75">
      <c r="B76" s="7" t="s">
        <v>3</v>
      </c>
      <c r="D76" s="7" t="s">
        <v>4</v>
      </c>
    </row>
    <row r="77" spans="2:5" ht="12.75">
      <c r="B77" s="9" t="str">
        <f>B17</f>
        <v>Argentino</v>
      </c>
      <c r="C77" s="10"/>
      <c r="D77" s="9" t="str">
        <f>B13</f>
        <v>San Patricio</v>
      </c>
      <c r="E77" s="3" t="s">
        <v>268</v>
      </c>
    </row>
    <row r="78" spans="2:5" ht="12.75">
      <c r="B78" s="9" t="str">
        <f>B14</f>
        <v>Monte Grande</v>
      </c>
      <c r="C78" s="10"/>
      <c r="D78" s="9" t="str">
        <f>B12</f>
        <v>Gimnasia y Esgrima</v>
      </c>
      <c r="E78" s="3" t="s">
        <v>269</v>
      </c>
    </row>
    <row r="79" spans="2:5" ht="12.75">
      <c r="B79" s="9" t="str">
        <f>B15</f>
        <v>Banco Nación</v>
      </c>
      <c r="C79" s="10"/>
      <c r="D79" s="9" t="str">
        <f>B11</f>
        <v>Liceo Naval</v>
      </c>
      <c r="E79" s="3" t="s">
        <v>270</v>
      </c>
    </row>
    <row r="80" spans="2:5" ht="12.75">
      <c r="B80" s="9" t="str">
        <f>B16</f>
        <v>La Salle</v>
      </c>
      <c r="C80" s="10"/>
      <c r="D80" s="9" t="str">
        <f>B10</f>
        <v>San Cirano</v>
      </c>
      <c r="E80" s="3" t="s">
        <v>271</v>
      </c>
    </row>
    <row r="81" spans="2:5" ht="12.75">
      <c r="B81" s="9" t="str">
        <f>B6</f>
        <v>G. y E. de Ituzaingo</v>
      </c>
      <c r="C81" s="10"/>
      <c r="D81" s="9" t="str">
        <f>B9</f>
        <v>Universitario de la Plata</v>
      </c>
      <c r="E81" s="3" t="s">
        <v>272</v>
      </c>
    </row>
    <row r="82" spans="2:5" ht="12.75">
      <c r="B82" s="9" t="str">
        <f>B7</f>
        <v>San Carlos</v>
      </c>
      <c r="C82" s="10"/>
      <c r="D82" s="9" t="str">
        <f>B8</f>
        <v>C. U. de Quilmes</v>
      </c>
      <c r="E82" s="3" t="s">
        <v>273</v>
      </c>
    </row>
    <row r="84" spans="2:4" ht="12.75">
      <c r="B84" s="25">
        <f>D13</f>
        <v>40705</v>
      </c>
      <c r="C84" s="26"/>
      <c r="D84" s="27"/>
    </row>
    <row r="85" spans="2:4" ht="12.75">
      <c r="B85" s="7" t="s">
        <v>3</v>
      </c>
      <c r="D85" s="7" t="s">
        <v>4</v>
      </c>
    </row>
    <row r="86" spans="2:5" ht="12.75">
      <c r="B86" s="9" t="str">
        <f aca="true" t="shared" si="3" ref="B86:B91">B7</f>
        <v>San Carlos</v>
      </c>
      <c r="C86" s="10"/>
      <c r="D86" s="9" t="str">
        <f>B17</f>
        <v>Argentino</v>
      </c>
      <c r="E86" s="3" t="s">
        <v>274</v>
      </c>
    </row>
    <row r="87" spans="2:5" ht="12.75">
      <c r="B87" s="9" t="str">
        <f t="shared" si="3"/>
        <v>C. U. de Quilmes</v>
      </c>
      <c r="C87" s="10"/>
      <c r="D87" s="9" t="str">
        <f>B6</f>
        <v>G. y E. de Ituzaingo</v>
      </c>
      <c r="E87" s="3" t="s">
        <v>275</v>
      </c>
    </row>
    <row r="88" spans="2:5" ht="12.75">
      <c r="B88" s="9" t="str">
        <f t="shared" si="3"/>
        <v>Universitario de la Plata</v>
      </c>
      <c r="C88" s="10"/>
      <c r="D88" s="9" t="str">
        <f>B16</f>
        <v>La Salle</v>
      </c>
      <c r="E88" s="3" t="s">
        <v>276</v>
      </c>
    </row>
    <row r="89" spans="2:5" ht="12.75">
      <c r="B89" s="9" t="str">
        <f t="shared" si="3"/>
        <v>San Cirano</v>
      </c>
      <c r="C89" s="10"/>
      <c r="D89" s="9" t="str">
        <f>B15</f>
        <v>Banco Nación</v>
      </c>
      <c r="E89" s="3" t="s">
        <v>277</v>
      </c>
    </row>
    <row r="90" spans="2:5" ht="12.75">
      <c r="B90" s="9" t="str">
        <f t="shared" si="3"/>
        <v>Liceo Naval</v>
      </c>
      <c r="C90" s="10"/>
      <c r="D90" s="9" t="str">
        <f>B14</f>
        <v>Monte Grande</v>
      </c>
      <c r="E90" s="3" t="s">
        <v>278</v>
      </c>
    </row>
    <row r="91" spans="2:5" ht="12.75">
      <c r="B91" s="9" t="str">
        <f t="shared" si="3"/>
        <v>Gimnasia y Esgrima</v>
      </c>
      <c r="C91" s="10"/>
      <c r="D91" s="9" t="str">
        <f>B13</f>
        <v>San Patricio</v>
      </c>
      <c r="E91" s="3" t="s">
        <v>279</v>
      </c>
    </row>
    <row r="93" spans="2:4" ht="12.75">
      <c r="B93" s="25">
        <f>D14</f>
        <v>40712</v>
      </c>
      <c r="C93" s="26"/>
      <c r="D93" s="27"/>
    </row>
    <row r="94" spans="2:4" ht="12.75">
      <c r="B94" s="7" t="s">
        <v>3</v>
      </c>
      <c r="D94" s="7" t="s">
        <v>4</v>
      </c>
    </row>
    <row r="95" spans="2:5" ht="12.75">
      <c r="B95" s="9" t="str">
        <f>B17</f>
        <v>Argentino</v>
      </c>
      <c r="C95" s="10"/>
      <c r="D95" s="9" t="str">
        <f>B12</f>
        <v>Gimnasia y Esgrima</v>
      </c>
      <c r="E95" s="3" t="s">
        <v>280</v>
      </c>
    </row>
    <row r="96" spans="2:5" ht="12.75">
      <c r="B96" s="9" t="str">
        <f>B13</f>
        <v>San Patricio</v>
      </c>
      <c r="C96" s="10"/>
      <c r="D96" s="9" t="str">
        <f>B11</f>
        <v>Liceo Naval</v>
      </c>
      <c r="E96" s="3" t="s">
        <v>281</v>
      </c>
    </row>
    <row r="97" spans="2:5" ht="12.75">
      <c r="B97" s="9" t="str">
        <f>B14</f>
        <v>Monte Grande</v>
      </c>
      <c r="C97" s="10"/>
      <c r="D97" s="9" t="str">
        <f>B10</f>
        <v>San Cirano</v>
      </c>
      <c r="E97" s="3" t="s">
        <v>282</v>
      </c>
    </row>
    <row r="98" spans="2:5" ht="12.75">
      <c r="B98" s="9" t="str">
        <f>B15</f>
        <v>Banco Nación</v>
      </c>
      <c r="C98" s="10"/>
      <c r="D98" s="9" t="str">
        <f>B9</f>
        <v>Universitario de la Plata</v>
      </c>
      <c r="E98" s="3" t="s">
        <v>283</v>
      </c>
    </row>
    <row r="99" spans="2:5" ht="12.75">
      <c r="B99" s="9" t="str">
        <f>B16</f>
        <v>La Salle</v>
      </c>
      <c r="C99" s="10"/>
      <c r="D99" s="9" t="str">
        <f>B8</f>
        <v>C. U. de Quilmes</v>
      </c>
      <c r="E99" s="3" t="s">
        <v>284</v>
      </c>
    </row>
    <row r="100" spans="2:5" ht="12.75">
      <c r="B100" s="9" t="str">
        <f>B6</f>
        <v>G. y E. de Ituzaingo</v>
      </c>
      <c r="C100" s="10"/>
      <c r="D100" s="9" t="str">
        <f>B7</f>
        <v>San Carlos</v>
      </c>
      <c r="E100" s="3" t="s">
        <v>285</v>
      </c>
    </row>
    <row r="102" spans="2:4" ht="12.75">
      <c r="B102" s="25">
        <f>D15</f>
        <v>40719</v>
      </c>
      <c r="C102" s="26"/>
      <c r="D102" s="27"/>
    </row>
    <row r="103" spans="2:4" ht="12.75">
      <c r="B103" s="7" t="s">
        <v>3</v>
      </c>
      <c r="D103" s="7" t="s">
        <v>4</v>
      </c>
    </row>
    <row r="104" spans="2:5" ht="12.75">
      <c r="B104" s="9" t="str">
        <f aca="true" t="shared" si="4" ref="B104:B109">B6</f>
        <v>G. y E. de Ituzaingo</v>
      </c>
      <c r="C104" s="10"/>
      <c r="D104" s="9" t="str">
        <f>B17</f>
        <v>Argentino</v>
      </c>
      <c r="E104" s="3" t="s">
        <v>286</v>
      </c>
    </row>
    <row r="105" spans="2:5" ht="12.75">
      <c r="B105" s="9" t="str">
        <f t="shared" si="4"/>
        <v>San Carlos</v>
      </c>
      <c r="C105" s="10"/>
      <c r="D105" s="9" t="str">
        <f>B16</f>
        <v>La Salle</v>
      </c>
      <c r="E105" s="3" t="s">
        <v>287</v>
      </c>
    </row>
    <row r="106" spans="2:5" ht="12.75">
      <c r="B106" s="9" t="str">
        <f t="shared" si="4"/>
        <v>C. U. de Quilmes</v>
      </c>
      <c r="C106" s="10"/>
      <c r="D106" s="9" t="str">
        <f>B15</f>
        <v>Banco Nación</v>
      </c>
      <c r="E106" s="3" t="s">
        <v>288</v>
      </c>
    </row>
    <row r="107" spans="2:5" ht="12.75">
      <c r="B107" s="9" t="str">
        <f t="shared" si="4"/>
        <v>Universitario de la Plata</v>
      </c>
      <c r="C107" s="10"/>
      <c r="D107" s="9" t="str">
        <f>B14</f>
        <v>Monte Grande</v>
      </c>
      <c r="E107" s="3" t="s">
        <v>289</v>
      </c>
    </row>
    <row r="108" spans="2:5" ht="12.75">
      <c r="B108" s="9" t="str">
        <f t="shared" si="4"/>
        <v>San Cirano</v>
      </c>
      <c r="C108" s="10"/>
      <c r="D108" s="9" t="str">
        <f>B13</f>
        <v>San Patricio</v>
      </c>
      <c r="E108" s="3" t="s">
        <v>290</v>
      </c>
    </row>
    <row r="109" spans="2:5" ht="12.75">
      <c r="B109" s="9" t="str">
        <f t="shared" si="4"/>
        <v>Liceo Naval</v>
      </c>
      <c r="C109" s="10"/>
      <c r="D109" s="9" t="str">
        <f>B12</f>
        <v>Gimnasia y Esgrima</v>
      </c>
      <c r="E109" s="3" t="s">
        <v>291</v>
      </c>
    </row>
    <row r="112" spans="2:4" ht="12.75">
      <c r="B112" s="25">
        <f>D16</f>
        <v>40726</v>
      </c>
      <c r="C112" s="26"/>
      <c r="D112" s="27"/>
    </row>
    <row r="113" spans="2:4" ht="12.75">
      <c r="B113" s="7" t="s">
        <v>3</v>
      </c>
      <c r="D113" s="7" t="s">
        <v>4</v>
      </c>
    </row>
    <row r="114" spans="2:5" ht="12.75">
      <c r="B114" s="9" t="str">
        <f>B17</f>
        <v>Argentino</v>
      </c>
      <c r="C114" s="10"/>
      <c r="D114" s="9" t="str">
        <f>B11</f>
        <v>Liceo Naval</v>
      </c>
      <c r="E114" s="3" t="s">
        <v>292</v>
      </c>
    </row>
    <row r="115" spans="2:5" ht="12.75">
      <c r="B115" s="9" t="str">
        <f>B12</f>
        <v>Gimnasia y Esgrima</v>
      </c>
      <c r="C115" s="10"/>
      <c r="D115" s="9" t="str">
        <f>B10</f>
        <v>San Cirano</v>
      </c>
      <c r="E115" s="3" t="s">
        <v>293</v>
      </c>
    </row>
    <row r="116" spans="2:5" ht="12.75">
      <c r="B116" s="9" t="str">
        <f>B13</f>
        <v>San Patricio</v>
      </c>
      <c r="C116" s="10"/>
      <c r="D116" s="9" t="str">
        <f>B9</f>
        <v>Universitario de la Plata</v>
      </c>
      <c r="E116" s="3" t="s">
        <v>294</v>
      </c>
    </row>
    <row r="117" spans="2:5" ht="12.75">
      <c r="B117" s="9" t="str">
        <f>B14</f>
        <v>Monte Grande</v>
      </c>
      <c r="C117" s="10"/>
      <c r="D117" s="9" t="str">
        <f>B8</f>
        <v>C. U. de Quilmes</v>
      </c>
      <c r="E117" s="3" t="s">
        <v>295</v>
      </c>
    </row>
    <row r="118" spans="2:5" ht="12.75">
      <c r="B118" s="9" t="str">
        <f>B15</f>
        <v>Banco Nación</v>
      </c>
      <c r="C118" s="10"/>
      <c r="D118" s="9" t="str">
        <f>B7</f>
        <v>San Carlos</v>
      </c>
      <c r="E118" s="3" t="s">
        <v>296</v>
      </c>
    </row>
    <row r="119" spans="2:5" ht="12.75">
      <c r="B119" s="9" t="str">
        <f>B16</f>
        <v>La Salle</v>
      </c>
      <c r="C119" s="10"/>
      <c r="D119" s="9" t="str">
        <f>B6</f>
        <v>G. y E. de Ituzaingo</v>
      </c>
      <c r="E119" s="3" t="s">
        <v>297</v>
      </c>
    </row>
    <row r="121" spans="2:4" ht="12.75">
      <c r="B121" s="36"/>
      <c r="C121" s="36"/>
      <c r="D121" s="36"/>
    </row>
    <row r="122" spans="2:4" ht="12.75">
      <c r="B122" s="22">
        <v>40656</v>
      </c>
      <c r="C122" s="34" t="s">
        <v>85</v>
      </c>
      <c r="D122" s="34"/>
    </row>
    <row r="123" spans="2:4" ht="12.75">
      <c r="B123" s="22">
        <v>40733</v>
      </c>
      <c r="C123" s="34" t="s">
        <v>98</v>
      </c>
      <c r="D123" s="34"/>
    </row>
    <row r="124" spans="2:4" ht="12.75">
      <c r="B124" s="22">
        <v>40740</v>
      </c>
      <c r="C124" s="35" t="s">
        <v>99</v>
      </c>
      <c r="D124" s="35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</sheetData>
  <mergeCells count="16">
    <mergeCell ref="C122:D122"/>
    <mergeCell ref="C123:D123"/>
    <mergeCell ref="C124:D124"/>
    <mergeCell ref="B39:D39"/>
    <mergeCell ref="B48:D48"/>
    <mergeCell ref="B121:D121"/>
    <mergeCell ref="B102:D102"/>
    <mergeCell ref="B112:D112"/>
    <mergeCell ref="B19:D19"/>
    <mergeCell ref="B93:D93"/>
    <mergeCell ref="B21:D21"/>
    <mergeCell ref="B30:D30"/>
    <mergeCell ref="B57:D57"/>
    <mergeCell ref="B66:D66"/>
    <mergeCell ref="B75:D75"/>
    <mergeCell ref="B84:D84"/>
  </mergeCells>
  <printOptions horizontalCentered="1"/>
  <pageMargins left="0.75" right="0.15748031496062992" top="0.47" bottom="1" header="0" footer="0"/>
  <pageSetup horizontalDpi="600" verticalDpi="600" orientation="portrait" r:id="rId2"/>
  <headerFooter alignWithMargins="0">
    <oddFooter>&amp;L&amp;14Unión de Rugby de Buenos Aires&amp;RDivisión Superior (Grupo II - Zona "A")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36"/>
  <sheetViews>
    <sheetView workbookViewId="0" topLeftCell="A1">
      <selection activeCell="E31" sqref="E3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3" customWidth="1"/>
  </cols>
  <sheetData>
    <row r="1" ht="9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55</v>
      </c>
      <c r="D6" s="17">
        <v>40650</v>
      </c>
    </row>
    <row r="7" spans="1:4" ht="12.75">
      <c r="A7" s="1">
        <v>2</v>
      </c>
      <c r="B7" s="4" t="s">
        <v>33</v>
      </c>
      <c r="D7" s="5">
        <v>40663</v>
      </c>
    </row>
    <row r="8" spans="1:4" ht="12.75">
      <c r="A8" s="1">
        <v>3</v>
      </c>
      <c r="B8" s="4" t="s">
        <v>82</v>
      </c>
      <c r="D8" s="5">
        <v>40670</v>
      </c>
    </row>
    <row r="9" spans="1:4" ht="12.75">
      <c r="A9" s="1">
        <v>4</v>
      </c>
      <c r="B9" s="4" t="s">
        <v>40</v>
      </c>
      <c r="D9" s="5">
        <v>40677</v>
      </c>
    </row>
    <row r="10" spans="1:4" ht="12.75">
      <c r="A10" s="1">
        <v>5</v>
      </c>
      <c r="B10" s="4" t="s">
        <v>10</v>
      </c>
      <c r="D10" s="5">
        <v>40684</v>
      </c>
    </row>
    <row r="11" spans="1:4" ht="12.75">
      <c r="A11" s="1">
        <v>6</v>
      </c>
      <c r="B11" s="4" t="s">
        <v>83</v>
      </c>
      <c r="D11" s="5">
        <v>40691</v>
      </c>
    </row>
    <row r="12" spans="1:4" ht="12.75">
      <c r="A12" s="1">
        <v>7</v>
      </c>
      <c r="B12" s="4" t="s">
        <v>84</v>
      </c>
      <c r="D12" s="17">
        <v>40699</v>
      </c>
    </row>
    <row r="13" spans="1:4" ht="12.75">
      <c r="A13" s="1">
        <v>8</v>
      </c>
      <c r="B13" s="4" t="s">
        <v>28</v>
      </c>
      <c r="D13" s="5">
        <v>40705</v>
      </c>
    </row>
    <row r="14" spans="1:4" ht="12.75">
      <c r="A14" s="1">
        <v>9</v>
      </c>
      <c r="B14" s="4" t="s">
        <v>14</v>
      </c>
      <c r="D14" s="5">
        <v>40712</v>
      </c>
    </row>
    <row r="15" spans="1:4" ht="12.75">
      <c r="A15" s="1">
        <v>10</v>
      </c>
      <c r="B15" s="4" t="s">
        <v>42</v>
      </c>
      <c r="D15" s="5">
        <v>40719</v>
      </c>
    </row>
    <row r="16" spans="1:4" ht="12.75">
      <c r="A16" s="1">
        <v>11</v>
      </c>
      <c r="B16" s="4" t="s">
        <v>34</v>
      </c>
      <c r="D16" s="5">
        <v>40726</v>
      </c>
    </row>
    <row r="17" spans="1:4" ht="12.75">
      <c r="A17" s="1">
        <v>12</v>
      </c>
      <c r="B17" s="4" t="s">
        <v>44</v>
      </c>
      <c r="D17" s="15"/>
    </row>
    <row r="19" spans="2:4" ht="15.75">
      <c r="B19" s="28" t="s">
        <v>72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C.A.S.A. de Padua</v>
      </c>
      <c r="C23" s="10"/>
      <c r="D23" s="20" t="str">
        <f>B16</f>
        <v>St. Brendan´s</v>
      </c>
      <c r="E23" s="3" t="s">
        <v>298</v>
      </c>
    </row>
    <row r="24" spans="2:5" ht="12.75">
      <c r="B24" s="9" t="str">
        <f>B6</f>
        <v>Tigre</v>
      </c>
      <c r="C24" s="10"/>
      <c r="D24" s="9" t="str">
        <f>B15</f>
        <v>Deportiva Francesa</v>
      </c>
      <c r="E24" s="3" t="s">
        <v>299</v>
      </c>
    </row>
    <row r="25" spans="2:5" ht="12.75">
      <c r="B25" s="9" t="str">
        <f>B7</f>
        <v>Curupayti</v>
      </c>
      <c r="C25" s="10"/>
      <c r="D25" s="9" t="str">
        <f>B14</f>
        <v>Pueyrredón</v>
      </c>
      <c r="E25" s="3" t="s">
        <v>300</v>
      </c>
    </row>
    <row r="26" spans="2:5" ht="12.75">
      <c r="B26" s="9" t="str">
        <f>B8</f>
        <v>S.I.T.A.S.</v>
      </c>
      <c r="C26" s="10"/>
      <c r="D26" s="9" t="str">
        <f>B13</f>
        <v>Hurling</v>
      </c>
      <c r="E26" s="3" t="s">
        <v>301</v>
      </c>
    </row>
    <row r="27" spans="2:5" ht="12.75">
      <c r="B27" s="9" t="str">
        <f>B9</f>
        <v>Italiano</v>
      </c>
      <c r="C27" s="10"/>
      <c r="D27" s="9" t="str">
        <f>B12</f>
        <v>Delta R.C.</v>
      </c>
      <c r="E27" s="3" t="s">
        <v>302</v>
      </c>
    </row>
    <row r="28" spans="2:5" ht="12.75">
      <c r="B28" s="9" t="str">
        <f>B10</f>
        <v>San Fernando</v>
      </c>
      <c r="C28" s="10"/>
      <c r="D28" s="9" t="str">
        <f>B11</f>
        <v>Ciudad de Bs.As. </v>
      </c>
      <c r="E28" s="3" t="s">
        <v>303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San Fernando</v>
      </c>
      <c r="C32" s="10"/>
      <c r="D32" s="9" t="str">
        <f>B17</f>
        <v>C.A.S.A. de Padua</v>
      </c>
      <c r="E32" s="3" t="s">
        <v>304</v>
      </c>
    </row>
    <row r="33" spans="2:5" ht="12.75">
      <c r="B33" s="9" t="str">
        <f t="shared" si="0"/>
        <v>Ciudad de Bs.As. </v>
      </c>
      <c r="C33" s="10"/>
      <c r="D33" s="9" t="str">
        <f>B9</f>
        <v>Italiano</v>
      </c>
      <c r="E33" s="3" t="s">
        <v>305</v>
      </c>
    </row>
    <row r="34" spans="2:5" ht="12.75">
      <c r="B34" s="9" t="str">
        <f t="shared" si="0"/>
        <v>Delta R.C.</v>
      </c>
      <c r="C34" s="10"/>
      <c r="D34" s="9" t="str">
        <f>B8</f>
        <v>S.I.T.A.S.</v>
      </c>
      <c r="E34" s="3" t="s">
        <v>306</v>
      </c>
    </row>
    <row r="35" spans="2:5" ht="12.75">
      <c r="B35" s="9" t="str">
        <f t="shared" si="0"/>
        <v>Hurling</v>
      </c>
      <c r="C35" s="10"/>
      <c r="D35" s="9" t="str">
        <f>B7</f>
        <v>Curupayti</v>
      </c>
      <c r="E35" s="3" t="s">
        <v>307</v>
      </c>
    </row>
    <row r="36" spans="2:5" ht="12.75">
      <c r="B36" s="9" t="str">
        <f t="shared" si="0"/>
        <v>Pueyrredón</v>
      </c>
      <c r="C36" s="10"/>
      <c r="D36" s="9" t="str">
        <f>B6</f>
        <v>Tigre</v>
      </c>
      <c r="E36" s="3" t="s">
        <v>308</v>
      </c>
    </row>
    <row r="37" spans="2:5" ht="12.75">
      <c r="B37" s="9" t="str">
        <f t="shared" si="0"/>
        <v>Deportiva Francesa</v>
      </c>
      <c r="C37" s="10"/>
      <c r="D37" s="20" t="str">
        <f>B16</f>
        <v>St. Brendan´s</v>
      </c>
      <c r="E37" s="3" t="s">
        <v>309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C.A.S.A. de Padua</v>
      </c>
      <c r="C41" s="10"/>
      <c r="D41" s="9" t="str">
        <f>B15</f>
        <v>Deportiva Francesa</v>
      </c>
      <c r="E41" s="3" t="s">
        <v>310</v>
      </c>
    </row>
    <row r="42" spans="2:5" ht="12.75">
      <c r="B42" s="20" t="str">
        <f>B16</f>
        <v>St. Brendan´s</v>
      </c>
      <c r="C42" s="10"/>
      <c r="D42" s="9" t="str">
        <f>B14</f>
        <v>Pueyrredón</v>
      </c>
      <c r="E42" s="3" t="s">
        <v>311</v>
      </c>
    </row>
    <row r="43" spans="2:5" ht="12.75">
      <c r="B43" s="9" t="str">
        <f>B6</f>
        <v>Tigre</v>
      </c>
      <c r="C43" s="10"/>
      <c r="D43" s="9" t="str">
        <f>B13</f>
        <v>Hurling</v>
      </c>
      <c r="E43" s="3" t="s">
        <v>312</v>
      </c>
    </row>
    <row r="44" spans="2:5" ht="12.75">
      <c r="B44" s="9" t="str">
        <f>B7</f>
        <v>Curupayti</v>
      </c>
      <c r="C44" s="10"/>
      <c r="D44" s="9" t="str">
        <f>B12</f>
        <v>Delta R.C.</v>
      </c>
      <c r="E44" s="3" t="s">
        <v>313</v>
      </c>
    </row>
    <row r="45" spans="2:5" ht="12.75">
      <c r="B45" s="9" t="str">
        <f>B8</f>
        <v>S.I.T.A.S.</v>
      </c>
      <c r="C45" s="10"/>
      <c r="D45" s="9" t="str">
        <f>B11</f>
        <v>Ciudad de Bs.As. </v>
      </c>
      <c r="E45" s="3" t="s">
        <v>314</v>
      </c>
    </row>
    <row r="46" spans="2:5" ht="12.75">
      <c r="B46" s="9" t="str">
        <f>B9</f>
        <v>Italiano</v>
      </c>
      <c r="C46" s="10"/>
      <c r="D46" s="9" t="str">
        <f>B10</f>
        <v>San Fernando</v>
      </c>
      <c r="E46" s="3" t="s">
        <v>315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Italiano</v>
      </c>
      <c r="C50" s="10"/>
      <c r="D50" s="9" t="str">
        <f>B17</f>
        <v>C.A.S.A. de Padua</v>
      </c>
      <c r="E50" s="3" t="s">
        <v>316</v>
      </c>
    </row>
    <row r="51" spans="2:5" ht="12.75">
      <c r="B51" s="9" t="str">
        <f t="shared" si="1"/>
        <v>San Fernando</v>
      </c>
      <c r="C51" s="10"/>
      <c r="D51" s="9" t="str">
        <f>B8</f>
        <v>S.I.T.A.S.</v>
      </c>
      <c r="E51" s="3" t="s">
        <v>317</v>
      </c>
    </row>
    <row r="52" spans="2:5" ht="12.75">
      <c r="B52" s="9" t="str">
        <f t="shared" si="1"/>
        <v>Ciudad de Bs.As. </v>
      </c>
      <c r="C52" s="10"/>
      <c r="D52" s="9" t="str">
        <f>B7</f>
        <v>Curupayti</v>
      </c>
      <c r="E52" s="3" t="s">
        <v>318</v>
      </c>
    </row>
    <row r="53" spans="2:5" ht="12.75">
      <c r="B53" s="9" t="str">
        <f t="shared" si="1"/>
        <v>Delta R.C.</v>
      </c>
      <c r="C53" s="10"/>
      <c r="D53" s="9" t="str">
        <f>B6</f>
        <v>Tigre</v>
      </c>
      <c r="E53" s="3" t="s">
        <v>319</v>
      </c>
    </row>
    <row r="54" spans="2:5" ht="12.75">
      <c r="B54" s="9" t="str">
        <f t="shared" si="1"/>
        <v>Hurling</v>
      </c>
      <c r="C54" s="10"/>
      <c r="D54" s="20" t="str">
        <f>B16</f>
        <v>St. Brendan´s</v>
      </c>
      <c r="E54" s="3" t="s">
        <v>320</v>
      </c>
    </row>
    <row r="55" spans="2:5" ht="12.75">
      <c r="B55" s="9" t="str">
        <f t="shared" si="1"/>
        <v>Pueyrredón</v>
      </c>
      <c r="C55" s="10"/>
      <c r="D55" s="9" t="str">
        <f>B15</f>
        <v>Deportiva Francesa</v>
      </c>
      <c r="E55" s="3" t="s">
        <v>321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13"/>
      <c r="C58" s="14"/>
      <c r="D58" s="13"/>
    </row>
    <row r="59" spans="2:4" ht="12.75">
      <c r="B59" s="25">
        <f>D10</f>
        <v>40684</v>
      </c>
      <c r="C59" s="26"/>
      <c r="D59" s="27"/>
    </row>
    <row r="60" spans="2:4" ht="12.75">
      <c r="B60" s="7" t="s">
        <v>3</v>
      </c>
      <c r="D60" s="7" t="s">
        <v>4</v>
      </c>
    </row>
    <row r="61" spans="2:5" ht="12.75">
      <c r="B61" s="9" t="str">
        <f>B17</f>
        <v>C.A.S.A. de Padua</v>
      </c>
      <c r="C61" s="10"/>
      <c r="D61" s="9" t="str">
        <f>B14</f>
        <v>Pueyrredón</v>
      </c>
      <c r="E61" s="3" t="s">
        <v>322</v>
      </c>
    </row>
    <row r="62" spans="2:5" ht="12.75">
      <c r="B62" s="9" t="str">
        <f>B15</f>
        <v>Deportiva Francesa</v>
      </c>
      <c r="C62" s="10"/>
      <c r="D62" s="9" t="str">
        <f>B13</f>
        <v>Hurling</v>
      </c>
      <c r="E62" s="3" t="s">
        <v>323</v>
      </c>
    </row>
    <row r="63" spans="2:5" ht="12.75">
      <c r="B63" s="20" t="str">
        <f>B16</f>
        <v>St. Brendan´s</v>
      </c>
      <c r="C63" s="10"/>
      <c r="D63" s="9" t="str">
        <f>B12</f>
        <v>Delta R.C.</v>
      </c>
      <c r="E63" s="3" t="s">
        <v>324</v>
      </c>
    </row>
    <row r="64" spans="2:5" ht="12.75">
      <c r="B64" s="9" t="str">
        <f>B6</f>
        <v>Tigre</v>
      </c>
      <c r="C64" s="10"/>
      <c r="D64" s="9" t="str">
        <f>B11</f>
        <v>Ciudad de Bs.As. </v>
      </c>
      <c r="E64" s="3" t="s">
        <v>325</v>
      </c>
    </row>
    <row r="65" spans="2:5" ht="12.75">
      <c r="B65" s="9" t="str">
        <f>B7</f>
        <v>Curupayti</v>
      </c>
      <c r="C65" s="10"/>
      <c r="D65" s="9" t="str">
        <f>B10</f>
        <v>San Fernando</v>
      </c>
      <c r="E65" s="3" t="s">
        <v>326</v>
      </c>
    </row>
    <row r="66" spans="2:5" ht="12.75">
      <c r="B66" s="9" t="str">
        <f>B8</f>
        <v>S.I.T.A.S.</v>
      </c>
      <c r="C66" s="10"/>
      <c r="D66" s="9" t="str">
        <f>B9</f>
        <v>Italiano</v>
      </c>
      <c r="E66" s="3" t="s">
        <v>327</v>
      </c>
    </row>
    <row r="68" spans="2:4" ht="12.75">
      <c r="B68" s="25">
        <f>D11</f>
        <v>40691</v>
      </c>
      <c r="C68" s="26"/>
      <c r="D68" s="27"/>
    </row>
    <row r="69" spans="2:4" ht="12.75">
      <c r="B69" s="7" t="s">
        <v>3</v>
      </c>
      <c r="D69" s="7" t="s">
        <v>4</v>
      </c>
    </row>
    <row r="70" spans="2:5" ht="12.75">
      <c r="B70" s="9" t="str">
        <f aca="true" t="shared" si="2" ref="B70:B75">B8</f>
        <v>S.I.T.A.S.</v>
      </c>
      <c r="C70" s="10"/>
      <c r="D70" s="9" t="str">
        <f>B17</f>
        <v>C.A.S.A. de Padua</v>
      </c>
      <c r="E70" s="3" t="s">
        <v>328</v>
      </c>
    </row>
    <row r="71" spans="2:5" ht="12.75">
      <c r="B71" s="9" t="str">
        <f t="shared" si="2"/>
        <v>Italiano</v>
      </c>
      <c r="C71" s="10"/>
      <c r="D71" s="9" t="str">
        <f>B7</f>
        <v>Curupayti</v>
      </c>
      <c r="E71" s="3" t="s">
        <v>329</v>
      </c>
    </row>
    <row r="72" spans="2:5" ht="12.75">
      <c r="B72" s="9" t="str">
        <f t="shared" si="2"/>
        <v>San Fernando</v>
      </c>
      <c r="C72" s="10"/>
      <c r="D72" s="9" t="str">
        <f>B6</f>
        <v>Tigre</v>
      </c>
      <c r="E72" s="3" t="s">
        <v>330</v>
      </c>
    </row>
    <row r="73" spans="2:5" ht="12.75">
      <c r="B73" s="9" t="str">
        <f t="shared" si="2"/>
        <v>Ciudad de Bs.As. </v>
      </c>
      <c r="C73" s="10"/>
      <c r="D73" s="20" t="str">
        <f>B16</f>
        <v>St. Brendan´s</v>
      </c>
      <c r="E73" s="3" t="s">
        <v>331</v>
      </c>
    </row>
    <row r="74" spans="2:5" ht="12.75">
      <c r="B74" s="9" t="str">
        <f t="shared" si="2"/>
        <v>Delta R.C.</v>
      </c>
      <c r="C74" s="10"/>
      <c r="D74" s="9" t="str">
        <f>B15</f>
        <v>Deportiva Francesa</v>
      </c>
      <c r="E74" s="3" t="s">
        <v>332</v>
      </c>
    </row>
    <row r="75" spans="2:5" ht="12.75">
      <c r="B75" s="9" t="str">
        <f t="shared" si="2"/>
        <v>Hurling</v>
      </c>
      <c r="C75" s="10"/>
      <c r="D75" s="9" t="str">
        <f>B14</f>
        <v>Pueyrredón</v>
      </c>
      <c r="E75" s="3" t="s">
        <v>333</v>
      </c>
    </row>
    <row r="77" spans="2:4" ht="12.75">
      <c r="B77" s="31">
        <f>D12</f>
        <v>40699</v>
      </c>
      <c r="C77" s="32"/>
      <c r="D77" s="33"/>
    </row>
    <row r="78" spans="2:4" ht="12.75">
      <c r="B78" s="7" t="s">
        <v>3</v>
      </c>
      <c r="D78" s="7" t="s">
        <v>4</v>
      </c>
    </row>
    <row r="79" spans="2:5" ht="12.75">
      <c r="B79" s="9" t="str">
        <f>B17</f>
        <v>C.A.S.A. de Padua</v>
      </c>
      <c r="C79" s="10"/>
      <c r="D79" s="9" t="str">
        <f>B13</f>
        <v>Hurling</v>
      </c>
      <c r="E79" s="3" t="s">
        <v>334</v>
      </c>
    </row>
    <row r="80" spans="2:5" ht="12.75">
      <c r="B80" s="9" t="str">
        <f>B14</f>
        <v>Pueyrredón</v>
      </c>
      <c r="C80" s="10"/>
      <c r="D80" s="9" t="str">
        <f>B12</f>
        <v>Delta R.C.</v>
      </c>
      <c r="E80" s="3" t="s">
        <v>335</v>
      </c>
    </row>
    <row r="81" spans="2:5" ht="12.75">
      <c r="B81" s="9" t="str">
        <f>B15</f>
        <v>Deportiva Francesa</v>
      </c>
      <c r="C81" s="10"/>
      <c r="D81" s="9" t="str">
        <f>B11</f>
        <v>Ciudad de Bs.As. </v>
      </c>
      <c r="E81" s="3" t="s">
        <v>336</v>
      </c>
    </row>
    <row r="82" spans="2:5" ht="12.75">
      <c r="B82" s="20" t="str">
        <f>B16</f>
        <v>St. Brendan´s</v>
      </c>
      <c r="C82" s="10"/>
      <c r="D82" s="9" t="str">
        <f>B10</f>
        <v>San Fernando</v>
      </c>
      <c r="E82" s="3" t="s">
        <v>337</v>
      </c>
    </row>
    <row r="83" spans="2:5" ht="12.75">
      <c r="B83" s="9" t="str">
        <f>B6</f>
        <v>Tigre</v>
      </c>
      <c r="C83" s="10"/>
      <c r="D83" s="9" t="str">
        <f>B9</f>
        <v>Italiano</v>
      </c>
      <c r="E83" s="3" t="s">
        <v>338</v>
      </c>
    </row>
    <row r="84" spans="2:5" ht="12.75">
      <c r="B84" s="9" t="str">
        <f>B7</f>
        <v>Curupayti</v>
      </c>
      <c r="C84" s="10"/>
      <c r="D84" s="9" t="str">
        <f>B8</f>
        <v>S.I.T.A.S.</v>
      </c>
      <c r="E84" s="3" t="s">
        <v>339</v>
      </c>
    </row>
    <row r="86" spans="2:4" ht="12.75">
      <c r="B86" s="25">
        <f>D13</f>
        <v>40705</v>
      </c>
      <c r="C86" s="26"/>
      <c r="D86" s="27"/>
    </row>
    <row r="87" spans="2:4" ht="12.75">
      <c r="B87" s="7" t="s">
        <v>3</v>
      </c>
      <c r="D87" s="7" t="s">
        <v>4</v>
      </c>
    </row>
    <row r="88" spans="2:5" ht="12.75">
      <c r="B88" s="9" t="str">
        <f aca="true" t="shared" si="3" ref="B88:B93">B7</f>
        <v>Curupayti</v>
      </c>
      <c r="C88" s="10"/>
      <c r="D88" s="9" t="str">
        <f>B17</f>
        <v>C.A.S.A. de Padua</v>
      </c>
      <c r="E88" s="3" t="s">
        <v>340</v>
      </c>
    </row>
    <row r="89" spans="2:5" ht="12.75">
      <c r="B89" s="9" t="str">
        <f t="shared" si="3"/>
        <v>S.I.T.A.S.</v>
      </c>
      <c r="C89" s="10"/>
      <c r="D89" s="9" t="str">
        <f>B6</f>
        <v>Tigre</v>
      </c>
      <c r="E89" s="3" t="s">
        <v>341</v>
      </c>
    </row>
    <row r="90" spans="2:5" ht="12.75">
      <c r="B90" s="9" t="str">
        <f t="shared" si="3"/>
        <v>Italiano</v>
      </c>
      <c r="C90" s="10"/>
      <c r="D90" s="20" t="str">
        <f>B16</f>
        <v>St. Brendan´s</v>
      </c>
      <c r="E90" s="3" t="s">
        <v>342</v>
      </c>
    </row>
    <row r="91" spans="2:5" ht="12.75">
      <c r="B91" s="9" t="str">
        <f t="shared" si="3"/>
        <v>San Fernando</v>
      </c>
      <c r="C91" s="10"/>
      <c r="D91" s="9" t="str">
        <f>B15</f>
        <v>Deportiva Francesa</v>
      </c>
      <c r="E91" s="3" t="s">
        <v>343</v>
      </c>
    </row>
    <row r="92" spans="2:5" ht="12.75">
      <c r="B92" s="9" t="str">
        <f t="shared" si="3"/>
        <v>Ciudad de Bs.As. </v>
      </c>
      <c r="C92" s="10"/>
      <c r="D92" s="9" t="str">
        <f>B14</f>
        <v>Pueyrredón</v>
      </c>
      <c r="E92" s="3" t="s">
        <v>344</v>
      </c>
    </row>
    <row r="93" spans="2:5" ht="12.75">
      <c r="B93" s="9" t="str">
        <f t="shared" si="3"/>
        <v>Delta R.C.</v>
      </c>
      <c r="C93" s="10"/>
      <c r="D93" s="9" t="str">
        <f>B13</f>
        <v>Hurling</v>
      </c>
      <c r="E93" s="3" t="s">
        <v>345</v>
      </c>
    </row>
    <row r="95" spans="2:4" ht="12.75">
      <c r="B95" s="25">
        <f>D14</f>
        <v>40712</v>
      </c>
      <c r="C95" s="26"/>
      <c r="D95" s="27"/>
    </row>
    <row r="96" spans="2:4" ht="12.75">
      <c r="B96" s="7" t="s">
        <v>3</v>
      </c>
      <c r="D96" s="7" t="s">
        <v>4</v>
      </c>
    </row>
    <row r="97" spans="2:5" ht="12.75">
      <c r="B97" s="9" t="str">
        <f>B17</f>
        <v>C.A.S.A. de Padua</v>
      </c>
      <c r="C97" s="10"/>
      <c r="D97" s="9" t="str">
        <f>B12</f>
        <v>Delta R.C.</v>
      </c>
      <c r="E97" s="3" t="s">
        <v>346</v>
      </c>
    </row>
    <row r="98" spans="2:5" ht="12.75">
      <c r="B98" s="9" t="str">
        <f>B13</f>
        <v>Hurling</v>
      </c>
      <c r="C98" s="10"/>
      <c r="D98" s="9" t="str">
        <f>B11</f>
        <v>Ciudad de Bs.As. </v>
      </c>
      <c r="E98" s="3" t="s">
        <v>347</v>
      </c>
    </row>
    <row r="99" spans="2:5" ht="12.75">
      <c r="B99" s="9" t="str">
        <f>B14</f>
        <v>Pueyrredón</v>
      </c>
      <c r="C99" s="10"/>
      <c r="D99" s="9" t="str">
        <f>B10</f>
        <v>San Fernando</v>
      </c>
      <c r="E99" s="3" t="s">
        <v>348</v>
      </c>
    </row>
    <row r="100" spans="2:5" ht="12.75">
      <c r="B100" s="9" t="str">
        <f>B15</f>
        <v>Deportiva Francesa</v>
      </c>
      <c r="C100" s="10"/>
      <c r="D100" s="9" t="str">
        <f>B9</f>
        <v>Italiano</v>
      </c>
      <c r="E100" s="3" t="s">
        <v>349</v>
      </c>
    </row>
    <row r="101" spans="2:5" ht="12.75">
      <c r="B101" s="20" t="str">
        <f>B16</f>
        <v>St. Brendan´s</v>
      </c>
      <c r="C101" s="10"/>
      <c r="D101" s="9" t="str">
        <f>B8</f>
        <v>S.I.T.A.S.</v>
      </c>
      <c r="E101" s="3" t="s">
        <v>350</v>
      </c>
    </row>
    <row r="102" spans="2:5" ht="12.75">
      <c r="B102" s="9" t="str">
        <f>B6</f>
        <v>Tigre</v>
      </c>
      <c r="C102" s="10"/>
      <c r="D102" s="9" t="str">
        <f>B7</f>
        <v>Curupayti</v>
      </c>
      <c r="E102" s="3" t="s">
        <v>351</v>
      </c>
    </row>
    <row r="104" spans="2:4" ht="12.75">
      <c r="B104" s="25">
        <f>D15</f>
        <v>40719</v>
      </c>
      <c r="C104" s="26"/>
      <c r="D104" s="27"/>
    </row>
    <row r="105" spans="2:4" ht="12.75">
      <c r="B105" s="7" t="s">
        <v>3</v>
      </c>
      <c r="D105" s="7" t="s">
        <v>4</v>
      </c>
    </row>
    <row r="106" spans="2:5" ht="12.75">
      <c r="B106" s="9" t="str">
        <f aca="true" t="shared" si="4" ref="B106:B111">B6</f>
        <v>Tigre</v>
      </c>
      <c r="C106" s="10"/>
      <c r="D106" s="9" t="str">
        <f>B17</f>
        <v>C.A.S.A. de Padua</v>
      </c>
      <c r="E106" s="3" t="s">
        <v>352</v>
      </c>
    </row>
    <row r="107" spans="2:5" ht="12.75">
      <c r="B107" s="9" t="str">
        <f t="shared" si="4"/>
        <v>Curupayti</v>
      </c>
      <c r="C107" s="10"/>
      <c r="D107" s="20" t="str">
        <f>B16</f>
        <v>St. Brendan´s</v>
      </c>
      <c r="E107" s="3" t="s">
        <v>353</v>
      </c>
    </row>
    <row r="108" spans="2:5" ht="12.75">
      <c r="B108" s="9" t="str">
        <f t="shared" si="4"/>
        <v>S.I.T.A.S.</v>
      </c>
      <c r="C108" s="10"/>
      <c r="D108" s="9" t="str">
        <f>B15</f>
        <v>Deportiva Francesa</v>
      </c>
      <c r="E108" s="3" t="s">
        <v>354</v>
      </c>
    </row>
    <row r="109" spans="2:5" ht="12.75">
      <c r="B109" s="9" t="str">
        <f t="shared" si="4"/>
        <v>Italiano</v>
      </c>
      <c r="C109" s="10"/>
      <c r="D109" s="9" t="str">
        <f>B14</f>
        <v>Pueyrredón</v>
      </c>
      <c r="E109" s="3" t="s">
        <v>355</v>
      </c>
    </row>
    <row r="110" spans="2:5" ht="12.75">
      <c r="B110" s="9" t="str">
        <f t="shared" si="4"/>
        <v>San Fernando</v>
      </c>
      <c r="C110" s="10"/>
      <c r="D110" s="9" t="str">
        <f>B13</f>
        <v>Hurling</v>
      </c>
      <c r="E110" s="3" t="s">
        <v>356</v>
      </c>
    </row>
    <row r="111" spans="2:5" ht="12.75">
      <c r="B111" s="9" t="str">
        <f t="shared" si="4"/>
        <v>Ciudad de Bs.As. </v>
      </c>
      <c r="C111" s="10"/>
      <c r="D111" s="9" t="str">
        <f>B12</f>
        <v>Delta R.C.</v>
      </c>
      <c r="E111" s="3" t="s">
        <v>357</v>
      </c>
    </row>
    <row r="117" spans="2:4" ht="12.75">
      <c r="B117" s="25">
        <f>D16</f>
        <v>40726</v>
      </c>
      <c r="C117" s="26"/>
      <c r="D117" s="27"/>
    </row>
    <row r="118" spans="2:4" ht="12.75">
      <c r="B118" s="7" t="s">
        <v>3</v>
      </c>
      <c r="D118" s="7" t="s">
        <v>4</v>
      </c>
    </row>
    <row r="119" spans="2:5" ht="12.75">
      <c r="B119" s="9" t="str">
        <f>B17</f>
        <v>C.A.S.A. de Padua</v>
      </c>
      <c r="C119" s="10"/>
      <c r="D119" s="9" t="str">
        <f>B11</f>
        <v>Ciudad de Bs.As. </v>
      </c>
      <c r="E119" s="3" t="s">
        <v>358</v>
      </c>
    </row>
    <row r="120" spans="2:5" ht="12.75">
      <c r="B120" s="9" t="str">
        <f>B12</f>
        <v>Delta R.C.</v>
      </c>
      <c r="C120" s="10"/>
      <c r="D120" s="9" t="str">
        <f>B10</f>
        <v>San Fernando</v>
      </c>
      <c r="E120" s="3" t="s">
        <v>359</v>
      </c>
    </row>
    <row r="121" spans="2:5" ht="12.75">
      <c r="B121" s="9" t="str">
        <f>B13</f>
        <v>Hurling</v>
      </c>
      <c r="C121" s="10"/>
      <c r="D121" s="9" t="str">
        <f>B9</f>
        <v>Italiano</v>
      </c>
      <c r="E121" s="3" t="s">
        <v>360</v>
      </c>
    </row>
    <row r="122" spans="2:5" ht="12.75">
      <c r="B122" s="9" t="str">
        <f>B14</f>
        <v>Pueyrredón</v>
      </c>
      <c r="C122" s="10"/>
      <c r="D122" s="9" t="str">
        <f>B8</f>
        <v>S.I.T.A.S.</v>
      </c>
      <c r="E122" s="3" t="s">
        <v>361</v>
      </c>
    </row>
    <row r="123" spans="2:5" ht="12.75">
      <c r="B123" s="9" t="str">
        <f>B15</f>
        <v>Deportiva Francesa</v>
      </c>
      <c r="C123" s="10"/>
      <c r="D123" s="9" t="str">
        <f>B7</f>
        <v>Curupayti</v>
      </c>
      <c r="E123" s="3" t="s">
        <v>362</v>
      </c>
    </row>
    <row r="124" spans="2:5" ht="12.75">
      <c r="B124" s="20" t="str">
        <f>B16</f>
        <v>St. Brendan´s</v>
      </c>
      <c r="C124" s="10"/>
      <c r="D124" s="9" t="str">
        <f>B6</f>
        <v>Tigre</v>
      </c>
      <c r="E124" s="3" t="s">
        <v>363</v>
      </c>
    </row>
    <row r="126" spans="2:4" ht="12.75">
      <c r="B126" s="36"/>
      <c r="C126" s="36"/>
      <c r="D126" s="36"/>
    </row>
    <row r="127" spans="2:4" ht="12.75">
      <c r="B127" s="22">
        <v>40656</v>
      </c>
      <c r="C127" s="34" t="s">
        <v>85</v>
      </c>
      <c r="D127" s="34"/>
    </row>
    <row r="128" spans="2:4" ht="12.75">
      <c r="B128" s="22">
        <v>40733</v>
      </c>
      <c r="C128" s="34" t="s">
        <v>98</v>
      </c>
      <c r="D128" s="34"/>
    </row>
    <row r="129" spans="2:4" ht="12.75">
      <c r="B129" s="22">
        <v>40740</v>
      </c>
      <c r="C129" s="35" t="s">
        <v>99</v>
      </c>
      <c r="D129" s="35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</sheetData>
  <mergeCells count="16">
    <mergeCell ref="C127:D127"/>
    <mergeCell ref="C128:D128"/>
    <mergeCell ref="C129:D129"/>
    <mergeCell ref="B39:D39"/>
    <mergeCell ref="B48:D48"/>
    <mergeCell ref="B126:D126"/>
    <mergeCell ref="B104:D104"/>
    <mergeCell ref="B117:D117"/>
    <mergeCell ref="B19:D19"/>
    <mergeCell ref="B95:D95"/>
    <mergeCell ref="B21:D21"/>
    <mergeCell ref="B30:D30"/>
    <mergeCell ref="B59:D59"/>
    <mergeCell ref="B68:D68"/>
    <mergeCell ref="B77:D77"/>
    <mergeCell ref="B86:D86"/>
  </mergeCells>
  <printOptions horizontalCentered="1"/>
  <pageMargins left="0.75" right="0.15748031496062992" top="0.3" bottom="1" header="0" footer="0"/>
  <pageSetup horizontalDpi="600" verticalDpi="600" orientation="portrait" r:id="rId2"/>
  <headerFooter alignWithMargins="0">
    <oddFooter>&amp;L&amp;14Unión de Rugby de Buenos Aires&amp;RDivisión Superior (Grupo II - Zona "B")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76"/>
  <sheetViews>
    <sheetView workbookViewId="0" topLeftCell="A1">
      <selection activeCell="D84" sqref="D84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7109375" style="0" customWidth="1"/>
  </cols>
  <sheetData>
    <row r="4" spans="1:4" ht="12.75">
      <c r="A4" s="1" t="s">
        <v>0</v>
      </c>
      <c r="B4" s="1" t="s">
        <v>1</v>
      </c>
      <c r="C4" s="2"/>
      <c r="D4" s="1" t="s">
        <v>2</v>
      </c>
    </row>
    <row r="5" spans="1:4" ht="12.75">
      <c r="A5" s="1">
        <v>1</v>
      </c>
      <c r="B5" s="18" t="s">
        <v>41</v>
      </c>
      <c r="D5" s="17">
        <v>40650</v>
      </c>
    </row>
    <row r="6" spans="1:4" ht="12.75">
      <c r="A6" s="1">
        <v>2</v>
      </c>
      <c r="B6" s="18" t="s">
        <v>57</v>
      </c>
      <c r="D6" s="5">
        <v>40663</v>
      </c>
    </row>
    <row r="7" spans="1:4" ht="12.75">
      <c r="A7" s="1">
        <v>3</v>
      </c>
      <c r="B7" s="18" t="s">
        <v>60</v>
      </c>
      <c r="D7" s="5">
        <v>40670</v>
      </c>
    </row>
    <row r="8" spans="1:4" ht="12.75">
      <c r="A8" s="1">
        <v>4</v>
      </c>
      <c r="B8" s="18" t="s">
        <v>61</v>
      </c>
      <c r="D8" s="5">
        <v>40677</v>
      </c>
    </row>
    <row r="9" spans="1:4" ht="12.75">
      <c r="A9" s="1">
        <v>5</v>
      </c>
      <c r="B9" s="18" t="s">
        <v>35</v>
      </c>
      <c r="D9" s="5">
        <v>40684</v>
      </c>
    </row>
    <row r="10" spans="1:4" ht="12.75">
      <c r="A10" s="1">
        <v>6</v>
      </c>
      <c r="B10" s="18" t="s">
        <v>74</v>
      </c>
      <c r="D10" s="5">
        <v>40691</v>
      </c>
    </row>
    <row r="11" spans="1:4" ht="12.75">
      <c r="A11" s="1">
        <v>7</v>
      </c>
      <c r="B11" s="18" t="s">
        <v>67</v>
      </c>
      <c r="D11" s="17">
        <v>40699</v>
      </c>
    </row>
    <row r="12" spans="1:4" ht="12.75">
      <c r="A12" s="1">
        <v>8</v>
      </c>
      <c r="B12" s="18" t="s">
        <v>43</v>
      </c>
      <c r="D12" s="21"/>
    </row>
    <row r="14" spans="2:4" ht="15.75">
      <c r="B14" s="28" t="s">
        <v>75</v>
      </c>
      <c r="C14" s="29"/>
      <c r="D14" s="30"/>
    </row>
    <row r="16" spans="2:4" ht="12.75">
      <c r="B16" s="31">
        <f>D5</f>
        <v>40650</v>
      </c>
      <c r="C16" s="32"/>
      <c r="D16" s="33"/>
    </row>
    <row r="17" spans="2:5" ht="12.75">
      <c r="B17" s="7" t="s">
        <v>3</v>
      </c>
      <c r="D17" s="7" t="s">
        <v>4</v>
      </c>
      <c r="E17" s="8" t="s">
        <v>0</v>
      </c>
    </row>
    <row r="18" spans="2:5" ht="12.75">
      <c r="B18" s="9" t="str">
        <f>B12</f>
        <v>San Marcos</v>
      </c>
      <c r="C18" s="10"/>
      <c r="D18" s="9" t="str">
        <f>B11</f>
        <v>San Miguel</v>
      </c>
      <c r="E18" s="3" t="s">
        <v>364</v>
      </c>
    </row>
    <row r="19" spans="2:5" ht="12.75">
      <c r="B19" s="9" t="str">
        <f>B5</f>
        <v>Banco Hipotecario</v>
      </c>
      <c r="C19" s="10"/>
      <c r="D19" s="9" t="str">
        <f>B10</f>
        <v>Atletico y Progreso</v>
      </c>
      <c r="E19" s="3" t="s">
        <v>365</v>
      </c>
    </row>
    <row r="20" spans="2:5" ht="12.75">
      <c r="B20" s="9" t="str">
        <f>B6</f>
        <v>Los Cedros</v>
      </c>
      <c r="C20" s="10"/>
      <c r="D20" s="9" t="str">
        <f>B9</f>
        <v>Albatros</v>
      </c>
      <c r="E20" s="3" t="s">
        <v>366</v>
      </c>
    </row>
    <row r="21" spans="2:5" ht="12.75">
      <c r="B21" s="9" t="str">
        <f>B7</f>
        <v>Areco</v>
      </c>
      <c r="C21" s="10"/>
      <c r="D21" s="9" t="str">
        <f>B8</f>
        <v>Los Pinos</v>
      </c>
      <c r="E21" s="3" t="s">
        <v>367</v>
      </c>
    </row>
    <row r="22" ht="12.75">
      <c r="E22" s="3"/>
    </row>
    <row r="23" spans="2:5" ht="12.75">
      <c r="B23" s="25">
        <f>D6</f>
        <v>40663</v>
      </c>
      <c r="C23" s="26"/>
      <c r="D23" s="27"/>
      <c r="E23" s="3"/>
    </row>
    <row r="24" spans="2:5" ht="12.75">
      <c r="B24" s="7" t="s">
        <v>3</v>
      </c>
      <c r="D24" s="7" t="s">
        <v>4</v>
      </c>
      <c r="E24" s="3"/>
    </row>
    <row r="25" spans="2:5" ht="12.75">
      <c r="B25" s="9" t="str">
        <f>B7</f>
        <v>Areco</v>
      </c>
      <c r="C25" s="10"/>
      <c r="D25" s="9" t="str">
        <f>B12</f>
        <v>San Marcos</v>
      </c>
      <c r="E25" s="3" t="s">
        <v>368</v>
      </c>
    </row>
    <row r="26" spans="2:5" ht="12.75">
      <c r="B26" s="9" t="str">
        <f>B8</f>
        <v>Los Pinos</v>
      </c>
      <c r="C26" s="10"/>
      <c r="D26" s="9" t="str">
        <f>B6</f>
        <v>Los Cedros</v>
      </c>
      <c r="E26" s="3" t="s">
        <v>369</v>
      </c>
    </row>
    <row r="27" spans="2:5" ht="12.75">
      <c r="B27" s="9" t="str">
        <f>B9</f>
        <v>Albatros</v>
      </c>
      <c r="C27" s="10"/>
      <c r="D27" s="9" t="str">
        <f>B5</f>
        <v>Banco Hipotecario</v>
      </c>
      <c r="E27" s="3" t="s">
        <v>370</v>
      </c>
    </row>
    <row r="28" spans="2:5" ht="12.75">
      <c r="B28" s="9" t="str">
        <f>B10</f>
        <v>Atletico y Progreso</v>
      </c>
      <c r="C28" s="10"/>
      <c r="D28" s="9" t="str">
        <f>B11</f>
        <v>San Miguel</v>
      </c>
      <c r="E28" s="3" t="s">
        <v>371</v>
      </c>
    </row>
    <row r="29" spans="2:5" ht="12.75">
      <c r="B29" s="11"/>
      <c r="C29" s="11"/>
      <c r="D29" s="12"/>
      <c r="E29" s="3"/>
    </row>
    <row r="30" spans="2:5" ht="12.75">
      <c r="B30" s="25">
        <f>D7</f>
        <v>40670</v>
      </c>
      <c r="C30" s="26"/>
      <c r="D30" s="27"/>
      <c r="E30" s="3"/>
    </row>
    <row r="31" spans="2:5" ht="12.75">
      <c r="B31" s="7" t="s">
        <v>3</v>
      </c>
      <c r="D31" s="7" t="s">
        <v>4</v>
      </c>
      <c r="E31" s="3"/>
    </row>
    <row r="32" spans="2:5" ht="12.75">
      <c r="B32" s="9" t="str">
        <f>B12</f>
        <v>San Marcos</v>
      </c>
      <c r="C32" s="10"/>
      <c r="D32" s="9" t="str">
        <f>B10</f>
        <v>Atletico y Progreso</v>
      </c>
      <c r="E32" s="3" t="s">
        <v>372</v>
      </c>
    </row>
    <row r="33" spans="2:5" ht="12.75">
      <c r="B33" s="9" t="str">
        <f>B11</f>
        <v>San Miguel</v>
      </c>
      <c r="C33" s="10"/>
      <c r="D33" s="9" t="str">
        <f>B9</f>
        <v>Albatros</v>
      </c>
      <c r="E33" s="3" t="s">
        <v>373</v>
      </c>
    </row>
    <row r="34" spans="2:5" ht="12.75">
      <c r="B34" s="9" t="str">
        <f>B5</f>
        <v>Banco Hipotecario</v>
      </c>
      <c r="C34" s="10"/>
      <c r="D34" s="9" t="str">
        <f>B8</f>
        <v>Los Pinos</v>
      </c>
      <c r="E34" s="3" t="s">
        <v>374</v>
      </c>
    </row>
    <row r="35" spans="2:5" ht="12.75">
      <c r="B35" s="9" t="str">
        <f>B6</f>
        <v>Los Cedros</v>
      </c>
      <c r="C35" s="10"/>
      <c r="D35" s="9" t="str">
        <f>B7</f>
        <v>Areco</v>
      </c>
      <c r="E35" s="3" t="s">
        <v>375</v>
      </c>
    </row>
    <row r="36" ht="12.75">
      <c r="E36" s="3"/>
    </row>
    <row r="37" spans="2:5" ht="12.75">
      <c r="B37" s="25">
        <f>D8</f>
        <v>40677</v>
      </c>
      <c r="C37" s="26"/>
      <c r="D37" s="27"/>
      <c r="E37" s="3"/>
    </row>
    <row r="38" spans="2:5" ht="12.75">
      <c r="B38" s="7" t="s">
        <v>3</v>
      </c>
      <c r="D38" s="7" t="s">
        <v>4</v>
      </c>
      <c r="E38" s="3"/>
    </row>
    <row r="39" spans="2:5" ht="12.75">
      <c r="B39" s="9" t="str">
        <f>B6</f>
        <v>Los Cedros</v>
      </c>
      <c r="C39" s="10"/>
      <c r="D39" s="9" t="str">
        <f>B12</f>
        <v>San Marcos</v>
      </c>
      <c r="E39" s="3" t="s">
        <v>376</v>
      </c>
    </row>
    <row r="40" spans="2:5" ht="12.75">
      <c r="B40" s="9" t="str">
        <f>B7</f>
        <v>Areco</v>
      </c>
      <c r="C40" s="10"/>
      <c r="D40" s="9" t="str">
        <f>B5</f>
        <v>Banco Hipotecario</v>
      </c>
      <c r="E40" s="3" t="s">
        <v>377</v>
      </c>
    </row>
    <row r="41" spans="2:5" ht="12.75">
      <c r="B41" s="9" t="str">
        <f>B8</f>
        <v>Los Pinos</v>
      </c>
      <c r="C41" s="10"/>
      <c r="D41" s="9" t="str">
        <f>B11</f>
        <v>San Miguel</v>
      </c>
      <c r="E41" s="3" t="s">
        <v>378</v>
      </c>
    </row>
    <row r="42" spans="2:5" ht="12.75">
      <c r="B42" s="9" t="str">
        <f>B9</f>
        <v>Albatros</v>
      </c>
      <c r="C42" s="10"/>
      <c r="D42" s="9" t="str">
        <f>B10</f>
        <v>Atletico y Progreso</v>
      </c>
      <c r="E42" s="3" t="s">
        <v>379</v>
      </c>
    </row>
    <row r="43" spans="2:5" ht="12.75">
      <c r="B43" s="13"/>
      <c r="C43" s="14"/>
      <c r="D43" s="13"/>
      <c r="E43" s="3"/>
    </row>
    <row r="44" spans="2:5" ht="12.75">
      <c r="B44" s="25">
        <f>D9</f>
        <v>40684</v>
      </c>
      <c r="C44" s="26"/>
      <c r="D44" s="27"/>
      <c r="E44" s="3"/>
    </row>
    <row r="45" spans="2:5" ht="12.75">
      <c r="B45" s="7" t="s">
        <v>3</v>
      </c>
      <c r="D45" s="7" t="s">
        <v>4</v>
      </c>
      <c r="E45" s="3"/>
    </row>
    <row r="46" spans="2:5" ht="12.75">
      <c r="B46" s="9" t="str">
        <f>B12</f>
        <v>San Marcos</v>
      </c>
      <c r="C46" s="10"/>
      <c r="D46" s="9" t="str">
        <f>B9</f>
        <v>Albatros</v>
      </c>
      <c r="E46" s="3" t="s">
        <v>380</v>
      </c>
    </row>
    <row r="47" spans="2:5" ht="12.75">
      <c r="B47" s="9" t="str">
        <f>B10</f>
        <v>Atletico y Progreso</v>
      </c>
      <c r="C47" s="10"/>
      <c r="D47" s="9" t="str">
        <f>B8</f>
        <v>Los Pinos</v>
      </c>
      <c r="E47" s="3" t="s">
        <v>381</v>
      </c>
    </row>
    <row r="48" spans="2:5" ht="12.75">
      <c r="B48" s="9" t="str">
        <f>B11</f>
        <v>San Miguel</v>
      </c>
      <c r="C48" s="10"/>
      <c r="D48" s="9" t="str">
        <f>B7</f>
        <v>Areco</v>
      </c>
      <c r="E48" s="3" t="s">
        <v>382</v>
      </c>
    </row>
    <row r="49" spans="2:5" ht="12.75">
      <c r="B49" s="9" t="str">
        <f>B5</f>
        <v>Banco Hipotecario</v>
      </c>
      <c r="C49" s="10"/>
      <c r="D49" s="9" t="str">
        <f>B6</f>
        <v>Los Cedros</v>
      </c>
      <c r="E49" s="3" t="s">
        <v>383</v>
      </c>
    </row>
    <row r="50" ht="12.75">
      <c r="E50" s="3"/>
    </row>
    <row r="51" spans="2:5" ht="12.75">
      <c r="B51" s="25">
        <f>D10</f>
        <v>40691</v>
      </c>
      <c r="C51" s="26"/>
      <c r="D51" s="27"/>
      <c r="E51" s="3"/>
    </row>
    <row r="52" spans="2:5" ht="12.75">
      <c r="B52" s="7" t="s">
        <v>3</v>
      </c>
      <c r="D52" s="7" t="s">
        <v>4</v>
      </c>
      <c r="E52" s="3"/>
    </row>
    <row r="53" spans="2:5" ht="12.75">
      <c r="B53" s="9" t="str">
        <f>B5</f>
        <v>Banco Hipotecario</v>
      </c>
      <c r="C53" s="10"/>
      <c r="D53" s="9" t="str">
        <f>B12</f>
        <v>San Marcos</v>
      </c>
      <c r="E53" s="3" t="s">
        <v>384</v>
      </c>
    </row>
    <row r="54" spans="2:5" ht="12.75">
      <c r="B54" s="9" t="str">
        <f>B6</f>
        <v>Los Cedros</v>
      </c>
      <c r="C54" s="10"/>
      <c r="D54" s="9" t="str">
        <f>B11</f>
        <v>San Miguel</v>
      </c>
      <c r="E54" s="3" t="s">
        <v>385</v>
      </c>
    </row>
    <row r="55" spans="2:5" ht="12.75">
      <c r="B55" s="9" t="str">
        <f>B7</f>
        <v>Areco</v>
      </c>
      <c r="C55" s="10"/>
      <c r="D55" s="9" t="str">
        <f>B10</f>
        <v>Atletico y Progreso</v>
      </c>
      <c r="E55" s="3" t="s">
        <v>386</v>
      </c>
    </row>
    <row r="56" spans="2:5" ht="12.75">
      <c r="B56" s="9" t="str">
        <f>B8</f>
        <v>Los Pinos</v>
      </c>
      <c r="C56" s="10"/>
      <c r="D56" s="9" t="str">
        <f>B9</f>
        <v>Albatros</v>
      </c>
      <c r="E56" s="3" t="s">
        <v>387</v>
      </c>
    </row>
    <row r="57" ht="12.75">
      <c r="E57" s="3"/>
    </row>
    <row r="58" ht="12.75">
      <c r="E58" s="3"/>
    </row>
    <row r="59" ht="12.75">
      <c r="E59" s="3"/>
    </row>
    <row r="60" spans="2:5" ht="12.75">
      <c r="B60" s="31">
        <f>D11</f>
        <v>40699</v>
      </c>
      <c r="C60" s="32"/>
      <c r="D60" s="33"/>
      <c r="E60" s="3"/>
    </row>
    <row r="61" spans="2:5" ht="12.75">
      <c r="B61" s="7" t="s">
        <v>3</v>
      </c>
      <c r="D61" s="7" t="s">
        <v>4</v>
      </c>
      <c r="E61" s="3"/>
    </row>
    <row r="62" spans="2:5" ht="12.75">
      <c r="B62" s="9" t="str">
        <f>B12</f>
        <v>San Marcos</v>
      </c>
      <c r="C62" s="10"/>
      <c r="D62" s="9" t="str">
        <f>B8</f>
        <v>Los Pinos</v>
      </c>
      <c r="E62" s="3" t="s">
        <v>388</v>
      </c>
    </row>
    <row r="63" spans="2:5" ht="12.75">
      <c r="B63" s="9" t="str">
        <f>B9</f>
        <v>Albatros</v>
      </c>
      <c r="C63" s="10"/>
      <c r="D63" s="9" t="str">
        <f>B7</f>
        <v>Areco</v>
      </c>
      <c r="E63" s="3" t="s">
        <v>389</v>
      </c>
    </row>
    <row r="64" spans="2:5" ht="12.75">
      <c r="B64" s="9" t="str">
        <f>B10</f>
        <v>Atletico y Progreso</v>
      </c>
      <c r="C64" s="10"/>
      <c r="D64" s="9" t="str">
        <f>B6</f>
        <v>Los Cedros</v>
      </c>
      <c r="E64" s="3" t="s">
        <v>390</v>
      </c>
    </row>
    <row r="65" spans="2:5" ht="12.75">
      <c r="B65" s="9" t="str">
        <f>B11</f>
        <v>San Miguel</v>
      </c>
      <c r="C65" s="10"/>
      <c r="D65" s="9" t="str">
        <f>B5</f>
        <v>Banco Hipotecario</v>
      </c>
      <c r="E65" s="3" t="s">
        <v>391</v>
      </c>
    </row>
    <row r="66" ht="12.75">
      <c r="E66" s="3"/>
    </row>
    <row r="67" spans="2:5" ht="12.75">
      <c r="B67" s="22">
        <v>40656</v>
      </c>
      <c r="C67" s="34" t="s">
        <v>85</v>
      </c>
      <c r="D67" s="34"/>
      <c r="E67" s="3"/>
    </row>
    <row r="68" spans="2:5" ht="12.75">
      <c r="B68" s="22">
        <v>40733</v>
      </c>
      <c r="C68" s="34" t="s">
        <v>98</v>
      </c>
      <c r="D68" s="34"/>
      <c r="E68" s="3"/>
    </row>
    <row r="69" spans="2:5" ht="12.75">
      <c r="B69" s="22">
        <v>40740</v>
      </c>
      <c r="C69" s="35" t="s">
        <v>99</v>
      </c>
      <c r="D69" s="35"/>
      <c r="E69" s="3"/>
    </row>
    <row r="70" ht="13.5" thickBot="1">
      <c r="E70" s="3"/>
    </row>
    <row r="71" spans="2:5" ht="13.5" thickBot="1">
      <c r="B71" s="37" t="s">
        <v>93</v>
      </c>
      <c r="C71" s="38"/>
      <c r="D71" s="39"/>
      <c r="E71" s="3"/>
    </row>
    <row r="72" spans="2:5" ht="12.75">
      <c r="B72" s="22">
        <v>40705</v>
      </c>
      <c r="D72" s="23" t="s">
        <v>94</v>
      </c>
      <c r="E72" s="3"/>
    </row>
    <row r="73" spans="2:5" ht="12.75">
      <c r="B73" s="22">
        <v>40712</v>
      </c>
      <c r="D73" s="23" t="s">
        <v>95</v>
      </c>
      <c r="E73" s="3"/>
    </row>
    <row r="74" spans="2:5" ht="12.75">
      <c r="B74" s="22">
        <v>40719</v>
      </c>
      <c r="D74" s="23" t="s">
        <v>96</v>
      </c>
      <c r="E74" s="3"/>
    </row>
    <row r="75" spans="2:5" ht="12.75">
      <c r="B75" s="22">
        <v>40726</v>
      </c>
      <c r="D75" s="23" t="s">
        <v>97</v>
      </c>
      <c r="E75" s="3"/>
    </row>
    <row r="76" ht="12.75">
      <c r="E76" s="3"/>
    </row>
  </sheetData>
  <mergeCells count="12">
    <mergeCell ref="C67:D67"/>
    <mergeCell ref="B71:D71"/>
    <mergeCell ref="C68:D68"/>
    <mergeCell ref="C69:D69"/>
    <mergeCell ref="B60:D60"/>
    <mergeCell ref="B44:D44"/>
    <mergeCell ref="B30:D30"/>
    <mergeCell ref="B37:D37"/>
    <mergeCell ref="B14:D14"/>
    <mergeCell ref="B16:D16"/>
    <mergeCell ref="B23:D23"/>
    <mergeCell ref="B51:D51"/>
  </mergeCells>
  <printOptions horizontalCentered="1"/>
  <pageMargins left="0.7874015748031497" right="0.15748031496062992" top="0.25" bottom="0.44" header="0" footer="0"/>
  <pageSetup horizontalDpi="600" verticalDpi="600" orientation="portrait" r:id="rId2"/>
  <headerFooter alignWithMargins="0">
    <oddFooter>&amp;L&amp;14Unión de Rugby de Buenos Aires&amp;RDivisión Superior Grupo III - Zona "A"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76"/>
  <sheetViews>
    <sheetView workbookViewId="0" topLeftCell="A1">
      <selection activeCell="G25" sqref="G25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28125" style="0" customWidth="1"/>
  </cols>
  <sheetData>
    <row r="4" spans="1:4" ht="12.75">
      <c r="A4" s="1" t="s">
        <v>0</v>
      </c>
      <c r="B4" s="1" t="s">
        <v>1</v>
      </c>
      <c r="C4" s="2"/>
      <c r="D4" s="1" t="s">
        <v>2</v>
      </c>
    </row>
    <row r="5" spans="1:4" ht="12.75">
      <c r="A5" s="1">
        <v>1</v>
      </c>
      <c r="B5" s="18" t="s">
        <v>86</v>
      </c>
      <c r="D5" s="17">
        <v>40650</v>
      </c>
    </row>
    <row r="6" spans="1:4" ht="12.75">
      <c r="A6" s="1">
        <v>2</v>
      </c>
      <c r="B6" s="18" t="s">
        <v>51</v>
      </c>
      <c r="D6" s="5">
        <v>40663</v>
      </c>
    </row>
    <row r="7" spans="1:4" ht="12.75">
      <c r="A7" s="1">
        <v>3</v>
      </c>
      <c r="B7" s="18" t="s">
        <v>52</v>
      </c>
      <c r="D7" s="5">
        <v>40670</v>
      </c>
    </row>
    <row r="8" spans="1:4" ht="12.75">
      <c r="A8" s="1">
        <v>4</v>
      </c>
      <c r="B8" s="18" t="s">
        <v>49</v>
      </c>
      <c r="D8" s="5">
        <v>40677</v>
      </c>
    </row>
    <row r="9" spans="1:4" ht="12.75">
      <c r="A9" s="1">
        <v>5</v>
      </c>
      <c r="B9" s="18" t="s">
        <v>87</v>
      </c>
      <c r="D9" s="5">
        <v>40684</v>
      </c>
    </row>
    <row r="10" spans="1:4" ht="12.75">
      <c r="A10" s="1">
        <v>6</v>
      </c>
      <c r="B10" s="18" t="s">
        <v>58</v>
      </c>
      <c r="D10" s="5">
        <v>40691</v>
      </c>
    </row>
    <row r="11" spans="1:4" ht="12.75">
      <c r="A11" s="1">
        <v>7</v>
      </c>
      <c r="B11" s="18" t="s">
        <v>53</v>
      </c>
      <c r="D11" s="17">
        <v>40699</v>
      </c>
    </row>
    <row r="12" spans="1:4" ht="12.75">
      <c r="A12" s="1">
        <v>8</v>
      </c>
      <c r="B12" s="18" t="s">
        <v>48</v>
      </c>
      <c r="D12" s="21"/>
    </row>
    <row r="14" spans="2:4" ht="15.75">
      <c r="B14" s="28" t="s">
        <v>75</v>
      </c>
      <c r="C14" s="29"/>
      <c r="D14" s="30"/>
    </row>
    <row r="16" spans="2:4" ht="12.75">
      <c r="B16" s="31">
        <f>D5</f>
        <v>40650</v>
      </c>
      <c r="C16" s="32"/>
      <c r="D16" s="33"/>
    </row>
    <row r="17" spans="2:5" ht="12.75">
      <c r="B17" s="7" t="s">
        <v>3</v>
      </c>
      <c r="D17" s="7" t="s">
        <v>4</v>
      </c>
      <c r="E17" s="8" t="s">
        <v>0</v>
      </c>
    </row>
    <row r="18" spans="2:5" ht="12.75">
      <c r="B18" s="9" t="str">
        <f>B12</f>
        <v>Don Bosco</v>
      </c>
      <c r="C18" s="10"/>
      <c r="D18" s="9" t="str">
        <f>B11</f>
        <v>Centro Naval</v>
      </c>
      <c r="E18" s="3" t="s">
        <v>392</v>
      </c>
    </row>
    <row r="19" spans="2:5" ht="12.75">
      <c r="B19" s="9" t="str">
        <f>B5</f>
        <v>Tiro F. de San Pedro</v>
      </c>
      <c r="C19" s="10"/>
      <c r="D19" s="9" t="str">
        <f>B10</f>
        <v>Las Cañas</v>
      </c>
      <c r="E19" s="3" t="s">
        <v>393</v>
      </c>
    </row>
    <row r="20" spans="2:5" ht="12.75">
      <c r="B20" s="9" t="str">
        <f>B6</f>
        <v>Arsenal Zarate</v>
      </c>
      <c r="C20" s="10"/>
      <c r="D20" s="9" t="str">
        <f>B9</f>
        <v>San Jose</v>
      </c>
      <c r="E20" s="3" t="s">
        <v>394</v>
      </c>
    </row>
    <row r="21" spans="2:5" ht="12.75">
      <c r="B21" s="9" t="str">
        <f>B7</f>
        <v>Lanus</v>
      </c>
      <c r="C21" s="10"/>
      <c r="D21" s="9" t="str">
        <f>B8</f>
        <v>Varela Jr.</v>
      </c>
      <c r="E21" s="3" t="s">
        <v>395</v>
      </c>
    </row>
    <row r="22" ht="12.75">
      <c r="E22" s="3"/>
    </row>
    <row r="23" spans="2:5" ht="12.75">
      <c r="B23" s="25">
        <f>D6</f>
        <v>40663</v>
      </c>
      <c r="C23" s="26"/>
      <c r="D23" s="27"/>
      <c r="E23" s="3"/>
    </row>
    <row r="24" spans="2:5" ht="12.75">
      <c r="B24" s="7" t="s">
        <v>3</v>
      </c>
      <c r="D24" s="7" t="s">
        <v>4</v>
      </c>
      <c r="E24" s="3"/>
    </row>
    <row r="25" spans="2:5" ht="12.75">
      <c r="B25" s="9" t="str">
        <f>B7</f>
        <v>Lanus</v>
      </c>
      <c r="C25" s="10"/>
      <c r="D25" s="9" t="str">
        <f>B12</f>
        <v>Don Bosco</v>
      </c>
      <c r="E25" s="3" t="s">
        <v>396</v>
      </c>
    </row>
    <row r="26" spans="2:5" ht="12.75">
      <c r="B26" s="9" t="str">
        <f>B8</f>
        <v>Varela Jr.</v>
      </c>
      <c r="C26" s="10"/>
      <c r="D26" s="9" t="str">
        <f>B6</f>
        <v>Arsenal Zarate</v>
      </c>
      <c r="E26" s="3" t="s">
        <v>397</v>
      </c>
    </row>
    <row r="27" spans="2:5" ht="12.75">
      <c r="B27" s="9" t="str">
        <f>B9</f>
        <v>San Jose</v>
      </c>
      <c r="C27" s="10"/>
      <c r="D27" s="9" t="str">
        <f>B5</f>
        <v>Tiro F. de San Pedro</v>
      </c>
      <c r="E27" s="3" t="s">
        <v>398</v>
      </c>
    </row>
    <row r="28" spans="2:5" ht="12.75">
      <c r="B28" s="9" t="str">
        <f>B10</f>
        <v>Las Cañas</v>
      </c>
      <c r="C28" s="10"/>
      <c r="D28" s="9" t="str">
        <f>B11</f>
        <v>Centro Naval</v>
      </c>
      <c r="E28" s="3" t="s">
        <v>399</v>
      </c>
    </row>
    <row r="29" spans="2:5" ht="12.75">
      <c r="B29" s="11"/>
      <c r="C29" s="11"/>
      <c r="D29" s="12"/>
      <c r="E29" s="3"/>
    </row>
    <row r="30" spans="2:5" ht="12.75">
      <c r="B30" s="25">
        <f>D7</f>
        <v>40670</v>
      </c>
      <c r="C30" s="26"/>
      <c r="D30" s="27"/>
      <c r="E30" s="3"/>
    </row>
    <row r="31" spans="2:5" ht="12.75">
      <c r="B31" s="7" t="s">
        <v>3</v>
      </c>
      <c r="D31" s="7" t="s">
        <v>4</v>
      </c>
      <c r="E31" s="3"/>
    </row>
    <row r="32" spans="2:5" ht="12.75">
      <c r="B32" s="9" t="str">
        <f>B12</f>
        <v>Don Bosco</v>
      </c>
      <c r="C32" s="10"/>
      <c r="D32" s="9" t="str">
        <f>B10</f>
        <v>Las Cañas</v>
      </c>
      <c r="E32" s="3" t="s">
        <v>400</v>
      </c>
    </row>
    <row r="33" spans="2:5" ht="12.75">
      <c r="B33" s="9" t="str">
        <f>B11</f>
        <v>Centro Naval</v>
      </c>
      <c r="C33" s="10"/>
      <c r="D33" s="9" t="str">
        <f>B9</f>
        <v>San Jose</v>
      </c>
      <c r="E33" s="3" t="s">
        <v>401</v>
      </c>
    </row>
    <row r="34" spans="2:5" ht="12.75">
      <c r="B34" s="9" t="str">
        <f>B5</f>
        <v>Tiro F. de San Pedro</v>
      </c>
      <c r="C34" s="10"/>
      <c r="D34" s="9" t="str">
        <f>B8</f>
        <v>Varela Jr.</v>
      </c>
      <c r="E34" s="3" t="s">
        <v>402</v>
      </c>
    </row>
    <row r="35" spans="2:5" ht="12.75">
      <c r="B35" s="9" t="str">
        <f>B6</f>
        <v>Arsenal Zarate</v>
      </c>
      <c r="C35" s="10"/>
      <c r="D35" s="9" t="str">
        <f>B7</f>
        <v>Lanus</v>
      </c>
      <c r="E35" s="3" t="s">
        <v>403</v>
      </c>
    </row>
    <row r="36" ht="12.75">
      <c r="E36" s="3"/>
    </row>
    <row r="37" spans="2:5" ht="12.75">
      <c r="B37" s="25">
        <f>D8</f>
        <v>40677</v>
      </c>
      <c r="C37" s="26"/>
      <c r="D37" s="27"/>
      <c r="E37" s="3"/>
    </row>
    <row r="38" spans="2:5" ht="12.75">
      <c r="B38" s="7" t="s">
        <v>3</v>
      </c>
      <c r="D38" s="7" t="s">
        <v>4</v>
      </c>
      <c r="E38" s="3"/>
    </row>
    <row r="39" spans="2:5" ht="12.75">
      <c r="B39" s="9" t="str">
        <f>B6</f>
        <v>Arsenal Zarate</v>
      </c>
      <c r="C39" s="10"/>
      <c r="D39" s="9" t="str">
        <f>B12</f>
        <v>Don Bosco</v>
      </c>
      <c r="E39" s="3" t="s">
        <v>404</v>
      </c>
    </row>
    <row r="40" spans="2:5" ht="12.75">
      <c r="B40" s="9" t="str">
        <f>B7</f>
        <v>Lanus</v>
      </c>
      <c r="C40" s="10"/>
      <c r="D40" s="9" t="str">
        <f>B5</f>
        <v>Tiro F. de San Pedro</v>
      </c>
      <c r="E40" s="3" t="s">
        <v>405</v>
      </c>
    </row>
    <row r="41" spans="2:5" ht="12.75">
      <c r="B41" s="9" t="str">
        <f>B8</f>
        <v>Varela Jr.</v>
      </c>
      <c r="C41" s="10"/>
      <c r="D41" s="9" t="str">
        <f>B11</f>
        <v>Centro Naval</v>
      </c>
      <c r="E41" s="3" t="s">
        <v>406</v>
      </c>
    </row>
    <row r="42" spans="2:5" ht="12.75">
      <c r="B42" s="9" t="str">
        <f>B9</f>
        <v>San Jose</v>
      </c>
      <c r="C42" s="10"/>
      <c r="D42" s="9" t="str">
        <f>B10</f>
        <v>Las Cañas</v>
      </c>
      <c r="E42" s="3" t="s">
        <v>407</v>
      </c>
    </row>
    <row r="43" spans="2:5" ht="12.75">
      <c r="B43" s="13"/>
      <c r="C43" s="14"/>
      <c r="D43" s="13"/>
      <c r="E43" s="3"/>
    </row>
    <row r="44" spans="2:5" ht="12.75">
      <c r="B44" s="25">
        <f>D9</f>
        <v>40684</v>
      </c>
      <c r="C44" s="26"/>
      <c r="D44" s="27"/>
      <c r="E44" s="3"/>
    </row>
    <row r="45" spans="2:5" ht="12.75">
      <c r="B45" s="7" t="s">
        <v>3</v>
      </c>
      <c r="D45" s="7" t="s">
        <v>4</v>
      </c>
      <c r="E45" s="3"/>
    </row>
    <row r="46" spans="2:5" ht="12.75">
      <c r="B46" s="9" t="str">
        <f>B12</f>
        <v>Don Bosco</v>
      </c>
      <c r="C46" s="10"/>
      <c r="D46" s="9" t="str">
        <f>B9</f>
        <v>San Jose</v>
      </c>
      <c r="E46" s="3" t="s">
        <v>408</v>
      </c>
    </row>
    <row r="47" spans="2:5" ht="12.75">
      <c r="B47" s="9" t="str">
        <f>B10</f>
        <v>Las Cañas</v>
      </c>
      <c r="C47" s="10"/>
      <c r="D47" s="9" t="str">
        <f>B8</f>
        <v>Varela Jr.</v>
      </c>
      <c r="E47" s="3" t="s">
        <v>409</v>
      </c>
    </row>
    <row r="48" spans="2:5" ht="12.75">
      <c r="B48" s="9" t="str">
        <f>B11</f>
        <v>Centro Naval</v>
      </c>
      <c r="C48" s="10"/>
      <c r="D48" s="9" t="str">
        <f>B7</f>
        <v>Lanus</v>
      </c>
      <c r="E48" s="3" t="s">
        <v>410</v>
      </c>
    </row>
    <row r="49" spans="2:5" ht="12.75">
      <c r="B49" s="9" t="str">
        <f>B5</f>
        <v>Tiro F. de San Pedro</v>
      </c>
      <c r="C49" s="10"/>
      <c r="D49" s="9" t="str">
        <f>B6</f>
        <v>Arsenal Zarate</v>
      </c>
      <c r="E49" s="3" t="s">
        <v>411</v>
      </c>
    </row>
    <row r="50" ht="12.75">
      <c r="E50" s="3"/>
    </row>
    <row r="51" spans="2:5" ht="12.75">
      <c r="B51" s="25">
        <f>D10</f>
        <v>40691</v>
      </c>
      <c r="C51" s="26"/>
      <c r="D51" s="27"/>
      <c r="E51" s="3"/>
    </row>
    <row r="52" spans="2:5" ht="12.75">
      <c r="B52" s="7" t="s">
        <v>3</v>
      </c>
      <c r="D52" s="7" t="s">
        <v>4</v>
      </c>
      <c r="E52" s="3"/>
    </row>
    <row r="53" spans="2:5" ht="12.75">
      <c r="B53" s="9" t="str">
        <f>B5</f>
        <v>Tiro F. de San Pedro</v>
      </c>
      <c r="C53" s="10"/>
      <c r="D53" s="9" t="str">
        <f>B12</f>
        <v>Don Bosco</v>
      </c>
      <c r="E53" s="3" t="s">
        <v>412</v>
      </c>
    </row>
    <row r="54" spans="2:5" ht="12.75">
      <c r="B54" s="9" t="str">
        <f>B6</f>
        <v>Arsenal Zarate</v>
      </c>
      <c r="C54" s="10"/>
      <c r="D54" s="9" t="str">
        <f>B11</f>
        <v>Centro Naval</v>
      </c>
      <c r="E54" s="3" t="s">
        <v>413</v>
      </c>
    </row>
    <row r="55" spans="2:5" ht="12.75">
      <c r="B55" s="9" t="str">
        <f>B7</f>
        <v>Lanus</v>
      </c>
      <c r="C55" s="10"/>
      <c r="D55" s="9" t="str">
        <f>B10</f>
        <v>Las Cañas</v>
      </c>
      <c r="E55" s="3" t="s">
        <v>414</v>
      </c>
    </row>
    <row r="56" spans="2:5" ht="12.75">
      <c r="B56" s="9" t="str">
        <f>B8</f>
        <v>Varela Jr.</v>
      </c>
      <c r="C56" s="10"/>
      <c r="D56" s="9" t="str">
        <f>B9</f>
        <v>San Jose</v>
      </c>
      <c r="E56" s="3" t="s">
        <v>415</v>
      </c>
    </row>
    <row r="57" ht="12.75">
      <c r="E57" s="3"/>
    </row>
    <row r="58" ht="12.75">
      <c r="E58" s="3"/>
    </row>
    <row r="59" ht="12.75">
      <c r="E59" s="3"/>
    </row>
    <row r="60" spans="2:5" ht="12.75">
      <c r="B60" s="31">
        <f>D11</f>
        <v>40699</v>
      </c>
      <c r="C60" s="32"/>
      <c r="D60" s="33"/>
      <c r="E60" s="3"/>
    </row>
    <row r="61" spans="2:5" ht="12.75">
      <c r="B61" s="7" t="s">
        <v>3</v>
      </c>
      <c r="D61" s="7" t="s">
        <v>4</v>
      </c>
      <c r="E61" s="3"/>
    </row>
    <row r="62" spans="2:5" ht="12.75">
      <c r="B62" s="9" t="str">
        <f>B12</f>
        <v>Don Bosco</v>
      </c>
      <c r="C62" s="10"/>
      <c r="D62" s="9" t="str">
        <f>B8</f>
        <v>Varela Jr.</v>
      </c>
      <c r="E62" s="3" t="s">
        <v>416</v>
      </c>
    </row>
    <row r="63" spans="2:5" ht="12.75">
      <c r="B63" s="9" t="str">
        <f>B9</f>
        <v>San Jose</v>
      </c>
      <c r="C63" s="10"/>
      <c r="D63" s="9" t="str">
        <f>B7</f>
        <v>Lanus</v>
      </c>
      <c r="E63" s="3" t="s">
        <v>417</v>
      </c>
    </row>
    <row r="64" spans="2:5" ht="12.75">
      <c r="B64" s="9" t="str">
        <f>B10</f>
        <v>Las Cañas</v>
      </c>
      <c r="C64" s="10"/>
      <c r="D64" s="9" t="str">
        <f>B6</f>
        <v>Arsenal Zarate</v>
      </c>
      <c r="E64" s="3" t="s">
        <v>418</v>
      </c>
    </row>
    <row r="65" spans="2:5" ht="12.75">
      <c r="B65" s="9" t="str">
        <f>B11</f>
        <v>Centro Naval</v>
      </c>
      <c r="C65" s="10"/>
      <c r="D65" s="9" t="str">
        <f>B5</f>
        <v>Tiro F. de San Pedro</v>
      </c>
      <c r="E65" s="3" t="s">
        <v>419</v>
      </c>
    </row>
    <row r="66" ht="12.75">
      <c r="E66" s="3"/>
    </row>
    <row r="67" spans="2:5" ht="12.75">
      <c r="B67" s="22">
        <v>40656</v>
      </c>
      <c r="C67" s="34" t="s">
        <v>85</v>
      </c>
      <c r="D67" s="34"/>
      <c r="E67" s="3"/>
    </row>
    <row r="68" spans="2:5" ht="12.75">
      <c r="B68" s="22">
        <v>40733</v>
      </c>
      <c r="C68" s="34" t="s">
        <v>98</v>
      </c>
      <c r="D68" s="34"/>
      <c r="E68" s="3"/>
    </row>
    <row r="69" spans="2:5" ht="12.75">
      <c r="B69" s="22">
        <v>40740</v>
      </c>
      <c r="C69" s="35" t="s">
        <v>99</v>
      </c>
      <c r="D69" s="35"/>
      <c r="E69" s="3"/>
    </row>
    <row r="70" ht="13.5" thickBot="1">
      <c r="E70" s="3"/>
    </row>
    <row r="71" spans="2:5" ht="13.5" thickBot="1">
      <c r="B71" s="37" t="s">
        <v>93</v>
      </c>
      <c r="C71" s="38"/>
      <c r="D71" s="39"/>
      <c r="E71" s="3"/>
    </row>
    <row r="72" spans="2:5" ht="12.75">
      <c r="B72" s="22">
        <v>40705</v>
      </c>
      <c r="D72" s="23" t="s">
        <v>94</v>
      </c>
      <c r="E72" s="3"/>
    </row>
    <row r="73" spans="2:5" ht="12.75">
      <c r="B73" s="22">
        <v>40712</v>
      </c>
      <c r="D73" s="23" t="s">
        <v>95</v>
      </c>
      <c r="E73" s="3"/>
    </row>
    <row r="74" spans="2:5" ht="12.75">
      <c r="B74" s="22">
        <v>40719</v>
      </c>
      <c r="D74" s="23" t="s">
        <v>96</v>
      </c>
      <c r="E74" s="3"/>
    </row>
    <row r="75" spans="2:5" ht="12.75">
      <c r="B75" s="22">
        <v>40726</v>
      </c>
      <c r="D75" s="23" t="s">
        <v>97</v>
      </c>
      <c r="E75" s="3"/>
    </row>
    <row r="76" ht="12.75">
      <c r="E76" s="3"/>
    </row>
  </sheetData>
  <mergeCells count="12">
    <mergeCell ref="C67:D67"/>
    <mergeCell ref="B71:D71"/>
    <mergeCell ref="C68:D68"/>
    <mergeCell ref="C69:D69"/>
    <mergeCell ref="B14:D14"/>
    <mergeCell ref="B16:D16"/>
    <mergeCell ref="B23:D23"/>
    <mergeCell ref="B51:D51"/>
    <mergeCell ref="B60:D60"/>
    <mergeCell ref="B44:D44"/>
    <mergeCell ref="B30:D30"/>
    <mergeCell ref="B37:D37"/>
  </mergeCells>
  <printOptions horizontalCentered="1"/>
  <pageMargins left="0.7874015748031497" right="0.15748031496062992" top="0.25" bottom="0.44" header="0" footer="0"/>
  <pageSetup horizontalDpi="600" verticalDpi="600" orientation="portrait" r:id="rId2"/>
  <headerFooter alignWithMargins="0">
    <oddFooter>&amp;L&amp;14Unión de Rugby de Buenos Aires&amp;RDivisión Superior Grupo III - Zona "B"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97"/>
  <sheetViews>
    <sheetView workbookViewId="0" topLeftCell="A1">
      <selection activeCell="D32" sqref="D32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8515625" style="0" customWidth="1"/>
  </cols>
  <sheetData>
    <row r="1" ht="6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24" t="s">
        <v>66</v>
      </c>
      <c r="D6" s="17">
        <v>40650</v>
      </c>
    </row>
    <row r="7" spans="1:4" ht="12.75">
      <c r="A7" s="1">
        <v>2</v>
      </c>
      <c r="B7" s="18" t="s">
        <v>70</v>
      </c>
      <c r="D7" s="5">
        <v>40663</v>
      </c>
    </row>
    <row r="8" spans="1:4" ht="12.75">
      <c r="A8" s="1">
        <v>3</v>
      </c>
      <c r="B8" s="18" t="s">
        <v>56</v>
      </c>
      <c r="D8" s="5">
        <v>40670</v>
      </c>
    </row>
    <row r="9" spans="1:4" ht="12.75">
      <c r="A9" s="1">
        <v>4</v>
      </c>
      <c r="B9" s="18" t="s">
        <v>88</v>
      </c>
      <c r="D9" s="5">
        <v>40677</v>
      </c>
    </row>
    <row r="10" spans="1:4" ht="12.75">
      <c r="A10" s="1">
        <v>5</v>
      </c>
      <c r="B10" s="18" t="s">
        <v>62</v>
      </c>
      <c r="D10" s="5">
        <v>40684</v>
      </c>
    </row>
    <row r="11" spans="1:4" ht="12.75">
      <c r="A11" s="1">
        <v>6</v>
      </c>
      <c r="B11" s="18" t="s">
        <v>71</v>
      </c>
      <c r="D11" s="5">
        <v>40691</v>
      </c>
    </row>
    <row r="12" spans="1:4" ht="12.75">
      <c r="A12" s="1">
        <v>7</v>
      </c>
      <c r="B12" s="18" t="s">
        <v>73</v>
      </c>
      <c r="D12" s="17">
        <v>40699</v>
      </c>
    </row>
    <row r="13" spans="1:4" ht="12.75">
      <c r="A13" s="1">
        <v>8</v>
      </c>
      <c r="B13" s="18" t="s">
        <v>68</v>
      </c>
      <c r="D13" s="5">
        <v>40705</v>
      </c>
    </row>
    <row r="14" spans="1:4" ht="12.75">
      <c r="A14" s="1">
        <v>9</v>
      </c>
      <c r="B14" s="18" t="s">
        <v>89</v>
      </c>
      <c r="D14" s="5">
        <v>40712</v>
      </c>
    </row>
    <row r="16" spans="2:4" ht="15.75">
      <c r="B16" s="28" t="s">
        <v>75</v>
      </c>
      <c r="C16" s="29"/>
      <c r="D16" s="30"/>
    </row>
    <row r="18" spans="2:4" ht="12.75">
      <c r="B18" s="31">
        <f>D6</f>
        <v>40650</v>
      </c>
      <c r="C18" s="32"/>
      <c r="D18" s="33"/>
    </row>
    <row r="19" spans="2:5" ht="12.75">
      <c r="B19" s="7" t="s">
        <v>3</v>
      </c>
      <c r="D19" s="7" t="s">
        <v>4</v>
      </c>
      <c r="E19" s="8" t="s">
        <v>76</v>
      </c>
    </row>
    <row r="20" spans="2:5" ht="12.75">
      <c r="B20" s="9" t="str">
        <f>B6</f>
        <v>Almafuerte</v>
      </c>
      <c r="C20" s="10"/>
      <c r="D20" s="9" t="str">
        <f>B13</f>
        <v>Sociedad Hebraica</v>
      </c>
      <c r="E20" s="3" t="s">
        <v>420</v>
      </c>
    </row>
    <row r="21" spans="2:5" ht="12.75">
      <c r="B21" s="9" t="str">
        <f>B7</f>
        <v>Beromama</v>
      </c>
      <c r="C21" s="10"/>
      <c r="D21" s="9" t="str">
        <f>B12</f>
        <v>Atletico Chascomus</v>
      </c>
      <c r="E21" s="3" t="s">
        <v>421</v>
      </c>
    </row>
    <row r="22" spans="2:5" ht="12.75">
      <c r="B22" s="9" t="str">
        <f>B8</f>
        <v>Daom</v>
      </c>
      <c r="C22" s="10"/>
      <c r="D22" s="9" t="str">
        <f>B11</f>
        <v>Defensores de Glew</v>
      </c>
      <c r="E22" s="3" t="s">
        <v>422</v>
      </c>
    </row>
    <row r="23" spans="2:5" ht="12.75">
      <c r="B23" s="9" t="str">
        <f>B9</f>
        <v>Floresta</v>
      </c>
      <c r="C23" s="10"/>
      <c r="D23" s="9" t="str">
        <f>B10</f>
        <v>Obras Sanitarias</v>
      </c>
      <c r="E23" s="3" t="s">
        <v>423</v>
      </c>
    </row>
    <row r="24" spans="2:5" ht="12.75">
      <c r="B24" s="19" t="s">
        <v>47</v>
      </c>
      <c r="C24" s="10"/>
      <c r="D24" s="9" t="str">
        <f>B14</f>
        <v>S.A.P.A.</v>
      </c>
      <c r="E24" s="3" t="s">
        <v>424</v>
      </c>
    </row>
    <row r="25" ht="12.75">
      <c r="E25" s="3"/>
    </row>
    <row r="26" spans="2:5" ht="12.75">
      <c r="B26" s="25">
        <f>D7</f>
        <v>40663</v>
      </c>
      <c r="C26" s="26"/>
      <c r="D26" s="27"/>
      <c r="E26" s="3"/>
    </row>
    <row r="27" spans="2:5" ht="12.75">
      <c r="B27" s="7" t="s">
        <v>3</v>
      </c>
      <c r="D27" s="7" t="s">
        <v>4</v>
      </c>
      <c r="E27" s="3"/>
    </row>
    <row r="28" spans="2:5" ht="12.75">
      <c r="B28" s="9" t="str">
        <f>B10</f>
        <v>Obras Sanitarias</v>
      </c>
      <c r="C28" s="10"/>
      <c r="D28" s="9" t="str">
        <f>B8</f>
        <v>Daom</v>
      </c>
      <c r="E28" s="3" t="s">
        <v>425</v>
      </c>
    </row>
    <row r="29" spans="2:5" ht="12.75">
      <c r="B29" s="9" t="str">
        <f>B11</f>
        <v>Defensores de Glew</v>
      </c>
      <c r="C29" s="10"/>
      <c r="D29" s="9" t="str">
        <f>B7</f>
        <v>Beromama</v>
      </c>
      <c r="E29" s="3" t="s">
        <v>426</v>
      </c>
    </row>
    <row r="30" spans="2:5" ht="12.75">
      <c r="B30" s="9" t="str">
        <f>B12</f>
        <v>Atletico Chascomus</v>
      </c>
      <c r="C30" s="10"/>
      <c r="D30" s="9" t="str">
        <f>B6</f>
        <v>Almafuerte</v>
      </c>
      <c r="E30" s="3" t="s">
        <v>427</v>
      </c>
    </row>
    <row r="31" spans="2:5" ht="12.75">
      <c r="B31" s="9" t="str">
        <f>B13</f>
        <v>Sociedad Hebraica</v>
      </c>
      <c r="C31" s="10"/>
      <c r="D31" s="9" t="str">
        <f>B14</f>
        <v>S.A.P.A.</v>
      </c>
      <c r="E31" s="3" t="s">
        <v>428</v>
      </c>
    </row>
    <row r="32" spans="2:5" ht="12.75">
      <c r="B32" s="19" t="s">
        <v>47</v>
      </c>
      <c r="C32" s="10"/>
      <c r="D32" s="9" t="str">
        <f>B9</f>
        <v>Floresta</v>
      </c>
      <c r="E32" s="3" t="s">
        <v>429</v>
      </c>
    </row>
    <row r="33" spans="2:5" ht="12.75">
      <c r="B33" s="11"/>
      <c r="C33" s="11"/>
      <c r="D33" s="12"/>
      <c r="E33" s="3"/>
    </row>
    <row r="34" spans="2:5" ht="12.75">
      <c r="B34" s="25">
        <f>D8</f>
        <v>40670</v>
      </c>
      <c r="C34" s="26"/>
      <c r="D34" s="27"/>
      <c r="E34" s="3"/>
    </row>
    <row r="35" spans="2:5" ht="12.75">
      <c r="B35" s="7" t="s">
        <v>3</v>
      </c>
      <c r="D35" s="7" t="s">
        <v>4</v>
      </c>
      <c r="E35" s="3"/>
    </row>
    <row r="36" spans="2:5" ht="12.75">
      <c r="B36" s="9" t="str">
        <f>B14</f>
        <v>S.A.P.A.</v>
      </c>
      <c r="C36" s="10"/>
      <c r="D36" s="9" t="str">
        <f>B12</f>
        <v>Atletico Chascomus</v>
      </c>
      <c r="E36" s="3" t="s">
        <v>430</v>
      </c>
    </row>
    <row r="37" spans="2:5" ht="12.75">
      <c r="B37" s="9" t="str">
        <f>B6</f>
        <v>Almafuerte</v>
      </c>
      <c r="C37" s="10"/>
      <c r="D37" s="9" t="str">
        <f>B11</f>
        <v>Defensores de Glew</v>
      </c>
      <c r="E37" s="3" t="s">
        <v>431</v>
      </c>
    </row>
    <row r="38" spans="2:5" ht="12.75">
      <c r="B38" s="9" t="str">
        <f>B7</f>
        <v>Beromama</v>
      </c>
      <c r="C38" s="10"/>
      <c r="D38" s="9" t="str">
        <f>B10</f>
        <v>Obras Sanitarias</v>
      </c>
      <c r="E38" s="3" t="s">
        <v>432</v>
      </c>
    </row>
    <row r="39" spans="2:5" ht="12.75">
      <c r="B39" s="9" t="str">
        <f>B8</f>
        <v>Daom</v>
      </c>
      <c r="C39" s="10"/>
      <c r="D39" s="9" t="str">
        <f>B9</f>
        <v>Floresta</v>
      </c>
      <c r="E39" s="3" t="s">
        <v>433</v>
      </c>
    </row>
    <row r="40" spans="2:5" ht="12.75">
      <c r="B40" s="19" t="s">
        <v>47</v>
      </c>
      <c r="C40" s="10"/>
      <c r="D40" s="9" t="str">
        <f>B13</f>
        <v>Sociedad Hebraica</v>
      </c>
      <c r="E40" s="3" t="s">
        <v>434</v>
      </c>
    </row>
    <row r="41" ht="12.75">
      <c r="E41" s="3"/>
    </row>
    <row r="42" spans="2:5" ht="12.75">
      <c r="B42" s="25">
        <f>D9</f>
        <v>40677</v>
      </c>
      <c r="C42" s="26"/>
      <c r="D42" s="27"/>
      <c r="E42" s="3"/>
    </row>
    <row r="43" spans="2:5" ht="12.75">
      <c r="B43" s="7" t="s">
        <v>3</v>
      </c>
      <c r="D43" s="7" t="s">
        <v>4</v>
      </c>
      <c r="E43" s="3"/>
    </row>
    <row r="44" spans="2:5" ht="12.75">
      <c r="B44" s="9" t="str">
        <f>B9</f>
        <v>Floresta</v>
      </c>
      <c r="C44" s="10"/>
      <c r="D44" s="9" t="str">
        <f>B7</f>
        <v>Beromama</v>
      </c>
      <c r="E44" s="3" t="s">
        <v>435</v>
      </c>
    </row>
    <row r="45" spans="2:5" ht="12.75">
      <c r="B45" s="9" t="str">
        <f>B10</f>
        <v>Obras Sanitarias</v>
      </c>
      <c r="C45" s="10"/>
      <c r="D45" s="9" t="str">
        <f>B6</f>
        <v>Almafuerte</v>
      </c>
      <c r="E45" s="3" t="s">
        <v>436</v>
      </c>
    </row>
    <row r="46" spans="2:5" ht="12.75">
      <c r="B46" s="9" t="str">
        <f>B11</f>
        <v>Defensores de Glew</v>
      </c>
      <c r="C46" s="10"/>
      <c r="D46" s="9" t="str">
        <f>B14</f>
        <v>S.A.P.A.</v>
      </c>
      <c r="E46" s="3" t="s">
        <v>437</v>
      </c>
    </row>
    <row r="47" spans="2:5" ht="12.75">
      <c r="B47" s="9" t="str">
        <f>B12</f>
        <v>Atletico Chascomus</v>
      </c>
      <c r="C47" s="10"/>
      <c r="D47" s="9" t="str">
        <f>B13</f>
        <v>Sociedad Hebraica</v>
      </c>
      <c r="E47" s="3" t="s">
        <v>438</v>
      </c>
    </row>
    <row r="48" spans="2:5" ht="12.75">
      <c r="B48" s="19" t="s">
        <v>47</v>
      </c>
      <c r="C48" s="10"/>
      <c r="D48" s="9" t="str">
        <f>B8</f>
        <v>Daom</v>
      </c>
      <c r="E48" s="3" t="s">
        <v>439</v>
      </c>
    </row>
    <row r="49" spans="2:5" ht="12.75">
      <c r="B49" s="13"/>
      <c r="C49" s="14"/>
      <c r="D49" s="13"/>
      <c r="E49" s="3"/>
    </row>
    <row r="50" spans="2:5" ht="12.75">
      <c r="B50" s="25">
        <f>D10</f>
        <v>40684</v>
      </c>
      <c r="C50" s="26"/>
      <c r="D50" s="27"/>
      <c r="E50" s="3"/>
    </row>
    <row r="51" spans="2:5" ht="12.75">
      <c r="B51" s="7" t="s">
        <v>3</v>
      </c>
      <c r="D51" s="7" t="s">
        <v>4</v>
      </c>
      <c r="E51" s="3"/>
    </row>
    <row r="52" spans="2:5" ht="12.75">
      <c r="B52" s="9" t="str">
        <f>B13</f>
        <v>Sociedad Hebraica</v>
      </c>
      <c r="C52" s="10"/>
      <c r="D52" s="9" t="str">
        <f>B11</f>
        <v>Defensores de Glew</v>
      </c>
      <c r="E52" s="3" t="s">
        <v>440</v>
      </c>
    </row>
    <row r="53" spans="2:5" ht="12.75">
      <c r="B53" s="9" t="str">
        <f>B14</f>
        <v>S.A.P.A.</v>
      </c>
      <c r="C53" s="10"/>
      <c r="D53" s="9" t="str">
        <f>B10</f>
        <v>Obras Sanitarias</v>
      </c>
      <c r="E53" s="3" t="s">
        <v>441</v>
      </c>
    </row>
    <row r="54" spans="2:5" ht="12.75">
      <c r="B54" s="9" t="str">
        <f>B6</f>
        <v>Almafuerte</v>
      </c>
      <c r="C54" s="10"/>
      <c r="D54" s="9" t="str">
        <f>B9</f>
        <v>Floresta</v>
      </c>
      <c r="E54" s="3" t="s">
        <v>442</v>
      </c>
    </row>
    <row r="55" spans="2:5" ht="12.75">
      <c r="B55" s="9" t="str">
        <f>B7</f>
        <v>Beromama</v>
      </c>
      <c r="C55" s="10"/>
      <c r="D55" s="9" t="str">
        <f>B8</f>
        <v>Daom</v>
      </c>
      <c r="E55" s="3" t="s">
        <v>443</v>
      </c>
    </row>
    <row r="56" spans="2:5" ht="12.75">
      <c r="B56" s="19" t="s">
        <v>47</v>
      </c>
      <c r="C56" s="10"/>
      <c r="D56" s="9" t="str">
        <f>B12</f>
        <v>Atletico Chascomus</v>
      </c>
      <c r="E56" s="3" t="s">
        <v>444</v>
      </c>
    </row>
    <row r="57" ht="12.75">
      <c r="E57" s="3"/>
    </row>
    <row r="58" spans="2:5" ht="12.75">
      <c r="B58" s="25">
        <f>D11</f>
        <v>40691</v>
      </c>
      <c r="C58" s="26"/>
      <c r="D58" s="27"/>
      <c r="E58" s="3"/>
    </row>
    <row r="59" spans="2:5" ht="12.75">
      <c r="B59" s="7" t="s">
        <v>3</v>
      </c>
      <c r="D59" s="7" t="s">
        <v>4</v>
      </c>
      <c r="E59" s="3"/>
    </row>
    <row r="60" spans="2:5" ht="12.75">
      <c r="B60" s="9" t="str">
        <f>B8</f>
        <v>Daom</v>
      </c>
      <c r="C60" s="10"/>
      <c r="D60" s="9" t="str">
        <f>B6</f>
        <v>Almafuerte</v>
      </c>
      <c r="E60" s="3" t="s">
        <v>445</v>
      </c>
    </row>
    <row r="61" spans="2:5" ht="12.75">
      <c r="B61" s="9" t="str">
        <f>B9</f>
        <v>Floresta</v>
      </c>
      <c r="C61" s="10"/>
      <c r="D61" s="9" t="str">
        <f>B14</f>
        <v>S.A.P.A.</v>
      </c>
      <c r="E61" s="3" t="s">
        <v>446</v>
      </c>
    </row>
    <row r="62" spans="2:5" ht="12.75">
      <c r="B62" s="9" t="str">
        <f>B10</f>
        <v>Obras Sanitarias</v>
      </c>
      <c r="C62" s="10"/>
      <c r="D62" s="9" t="str">
        <f>B13</f>
        <v>Sociedad Hebraica</v>
      </c>
      <c r="E62" s="3" t="s">
        <v>447</v>
      </c>
    </row>
    <row r="63" spans="2:5" ht="12.75">
      <c r="B63" s="9" t="str">
        <f>B11</f>
        <v>Defensores de Glew</v>
      </c>
      <c r="C63" s="10"/>
      <c r="D63" s="9" t="str">
        <f>B12</f>
        <v>Atletico Chascomus</v>
      </c>
      <c r="E63" s="3" t="s">
        <v>448</v>
      </c>
    </row>
    <row r="64" spans="2:5" ht="12.75">
      <c r="B64" s="19" t="s">
        <v>47</v>
      </c>
      <c r="C64" s="10"/>
      <c r="D64" s="9" t="str">
        <f>B7</f>
        <v>Beromama</v>
      </c>
      <c r="E64" s="3" t="s">
        <v>449</v>
      </c>
    </row>
    <row r="65" ht="12.75">
      <c r="E65" s="3"/>
    </row>
    <row r="66" spans="2:5" ht="12.75">
      <c r="B66" s="31">
        <f>D12</f>
        <v>40699</v>
      </c>
      <c r="C66" s="32"/>
      <c r="D66" s="33"/>
      <c r="E66" s="3"/>
    </row>
    <row r="67" spans="2:5" ht="12.75">
      <c r="B67" s="7" t="s">
        <v>3</v>
      </c>
      <c r="D67" s="7" t="s">
        <v>4</v>
      </c>
      <c r="E67" s="3"/>
    </row>
    <row r="68" spans="2:5" ht="12.75">
      <c r="B68" s="9" t="str">
        <f>B12</f>
        <v>Atletico Chascomus</v>
      </c>
      <c r="C68" s="10"/>
      <c r="D68" s="9" t="str">
        <f>B10</f>
        <v>Obras Sanitarias</v>
      </c>
      <c r="E68" s="3" t="s">
        <v>450</v>
      </c>
    </row>
    <row r="69" spans="2:5" ht="12.75">
      <c r="B69" s="9" t="str">
        <f>B13</f>
        <v>Sociedad Hebraica</v>
      </c>
      <c r="C69" s="10"/>
      <c r="D69" s="9" t="str">
        <f>B9</f>
        <v>Floresta</v>
      </c>
      <c r="E69" s="3" t="s">
        <v>451</v>
      </c>
    </row>
    <row r="70" spans="2:5" ht="12.75">
      <c r="B70" s="9" t="str">
        <f>B14</f>
        <v>S.A.P.A.</v>
      </c>
      <c r="C70" s="10"/>
      <c r="D70" s="9" t="str">
        <f>B8</f>
        <v>Daom</v>
      </c>
      <c r="E70" s="3" t="s">
        <v>452</v>
      </c>
    </row>
    <row r="71" spans="2:5" ht="12.75">
      <c r="B71" s="9" t="str">
        <f>B6</f>
        <v>Almafuerte</v>
      </c>
      <c r="C71" s="10"/>
      <c r="D71" s="9" t="str">
        <f>B7</f>
        <v>Beromama</v>
      </c>
      <c r="E71" s="3" t="s">
        <v>453</v>
      </c>
    </row>
    <row r="72" spans="2:5" ht="12.75">
      <c r="B72" s="19" t="s">
        <v>47</v>
      </c>
      <c r="C72" s="10"/>
      <c r="D72" s="9" t="str">
        <f>B11</f>
        <v>Defensores de Glew</v>
      </c>
      <c r="E72" s="3" t="s">
        <v>454</v>
      </c>
    </row>
    <row r="73" ht="12.75">
      <c r="E73" s="3"/>
    </row>
    <row r="74" spans="2:5" ht="12.75">
      <c r="B74" s="25">
        <f>D13</f>
        <v>40705</v>
      </c>
      <c r="C74" s="26"/>
      <c r="D74" s="27"/>
      <c r="E74" s="3"/>
    </row>
    <row r="75" spans="2:5" ht="12.75">
      <c r="B75" s="7" t="s">
        <v>3</v>
      </c>
      <c r="D75" s="7" t="s">
        <v>4</v>
      </c>
      <c r="E75" s="3"/>
    </row>
    <row r="76" spans="2:5" ht="12.75">
      <c r="B76" s="9" t="str">
        <f>B7</f>
        <v>Beromama</v>
      </c>
      <c r="C76" s="10"/>
      <c r="D76" s="9" t="str">
        <f>B14</f>
        <v>S.A.P.A.</v>
      </c>
      <c r="E76" s="3" t="s">
        <v>455</v>
      </c>
    </row>
    <row r="77" spans="2:5" ht="12.75">
      <c r="B77" s="9" t="str">
        <f>B8</f>
        <v>Daom</v>
      </c>
      <c r="C77" s="10"/>
      <c r="D77" s="9" t="str">
        <f>B13</f>
        <v>Sociedad Hebraica</v>
      </c>
      <c r="E77" s="3" t="s">
        <v>456</v>
      </c>
    </row>
    <row r="78" spans="2:5" ht="12.75">
      <c r="B78" s="9" t="str">
        <f>B9</f>
        <v>Floresta</v>
      </c>
      <c r="C78" s="10"/>
      <c r="D78" s="9" t="str">
        <f>B12</f>
        <v>Atletico Chascomus</v>
      </c>
      <c r="E78" s="3" t="s">
        <v>457</v>
      </c>
    </row>
    <row r="79" spans="2:5" ht="12.75">
      <c r="B79" s="9" t="str">
        <f>B10</f>
        <v>Obras Sanitarias</v>
      </c>
      <c r="C79" s="10"/>
      <c r="D79" s="9" t="str">
        <f>B11</f>
        <v>Defensores de Glew</v>
      </c>
      <c r="E79" s="3" t="s">
        <v>458</v>
      </c>
    </row>
    <row r="80" spans="2:5" ht="12.75">
      <c r="B80" s="19" t="s">
        <v>47</v>
      </c>
      <c r="C80" s="10"/>
      <c r="D80" s="9" t="str">
        <f>B6</f>
        <v>Almafuerte</v>
      </c>
      <c r="E80" s="3" t="s">
        <v>459</v>
      </c>
    </row>
    <row r="81" ht="12.75">
      <c r="E81" s="3"/>
    </row>
    <row r="82" spans="2:5" ht="12.75">
      <c r="B82" s="25">
        <f>D14</f>
        <v>40712</v>
      </c>
      <c r="C82" s="26"/>
      <c r="D82" s="27"/>
      <c r="E82" s="3"/>
    </row>
    <row r="83" spans="2:5" ht="12.75">
      <c r="B83" s="7" t="s">
        <v>3</v>
      </c>
      <c r="D83" s="7" t="s">
        <v>4</v>
      </c>
      <c r="E83" s="3"/>
    </row>
    <row r="84" spans="2:5" ht="12.75">
      <c r="B84" s="9" t="str">
        <f>B11</f>
        <v>Defensores de Glew</v>
      </c>
      <c r="C84" s="10"/>
      <c r="D84" s="9" t="str">
        <f>B9</f>
        <v>Floresta</v>
      </c>
      <c r="E84" s="3" t="s">
        <v>460</v>
      </c>
    </row>
    <row r="85" spans="2:5" ht="12.75">
      <c r="B85" s="9" t="str">
        <f>B12</f>
        <v>Atletico Chascomus</v>
      </c>
      <c r="C85" s="10"/>
      <c r="D85" s="9" t="str">
        <f>B8</f>
        <v>Daom</v>
      </c>
      <c r="E85" s="3" t="s">
        <v>461</v>
      </c>
    </row>
    <row r="86" spans="2:5" ht="12.75">
      <c r="B86" s="9" t="str">
        <f>B13</f>
        <v>Sociedad Hebraica</v>
      </c>
      <c r="C86" s="10"/>
      <c r="D86" s="9" t="str">
        <f>B7</f>
        <v>Beromama</v>
      </c>
      <c r="E86" s="3" t="s">
        <v>462</v>
      </c>
    </row>
    <row r="87" spans="2:5" ht="12.75">
      <c r="B87" s="9" t="str">
        <f>B14</f>
        <v>S.A.P.A.</v>
      </c>
      <c r="C87" s="10"/>
      <c r="D87" s="9" t="str">
        <f>B6</f>
        <v>Almafuerte</v>
      </c>
      <c r="E87" s="3" t="s">
        <v>463</v>
      </c>
    </row>
    <row r="88" spans="2:5" ht="12.75">
      <c r="B88" s="19" t="s">
        <v>47</v>
      </c>
      <c r="C88" s="10"/>
      <c r="D88" s="9" t="str">
        <f>B10</f>
        <v>Obras Sanitarias</v>
      </c>
      <c r="E88" s="3" t="s">
        <v>464</v>
      </c>
    </row>
    <row r="90" spans="2:4" ht="12.75">
      <c r="B90" s="22">
        <v>40656</v>
      </c>
      <c r="C90" s="34" t="s">
        <v>85</v>
      </c>
      <c r="D90" s="34"/>
    </row>
    <row r="91" spans="2:4" ht="12.75">
      <c r="B91" s="22">
        <v>40733</v>
      </c>
      <c r="C91" s="34" t="s">
        <v>98</v>
      </c>
      <c r="D91" s="34"/>
    </row>
    <row r="92" spans="2:4" ht="12.75">
      <c r="B92" s="22">
        <v>40740</v>
      </c>
      <c r="C92" s="35" t="s">
        <v>99</v>
      </c>
      <c r="D92" s="35"/>
    </row>
    <row r="93" ht="13.5" thickBot="1"/>
    <row r="94" spans="2:4" ht="13.5" thickBot="1">
      <c r="B94" s="37" t="s">
        <v>93</v>
      </c>
      <c r="C94" s="38"/>
      <c r="D94" s="39"/>
    </row>
    <row r="96" spans="2:4" ht="12.75">
      <c r="B96" s="22">
        <v>40719</v>
      </c>
      <c r="D96" s="23" t="s">
        <v>94</v>
      </c>
    </row>
    <row r="97" spans="2:4" ht="12.75">
      <c r="B97" s="22">
        <v>40726</v>
      </c>
      <c r="D97" s="23" t="s">
        <v>95</v>
      </c>
    </row>
  </sheetData>
  <mergeCells count="14">
    <mergeCell ref="C90:D90"/>
    <mergeCell ref="B94:D94"/>
    <mergeCell ref="C91:D91"/>
    <mergeCell ref="C92:D92"/>
    <mergeCell ref="B34:D34"/>
    <mergeCell ref="B42:D42"/>
    <mergeCell ref="B16:D16"/>
    <mergeCell ref="B18:D18"/>
    <mergeCell ref="B26:D26"/>
    <mergeCell ref="B74:D74"/>
    <mergeCell ref="B82:D82"/>
    <mergeCell ref="B66:D66"/>
    <mergeCell ref="B50:D50"/>
    <mergeCell ref="B58:D58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Superior (Grupo IV - Zona "A")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97"/>
  <sheetViews>
    <sheetView workbookViewId="0" topLeftCell="A1">
      <selection activeCell="G40" sqref="G40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57421875" style="0" customWidth="1"/>
  </cols>
  <sheetData>
    <row r="1" ht="6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18" t="s">
        <v>90</v>
      </c>
      <c r="D6" s="17">
        <v>40650</v>
      </c>
    </row>
    <row r="7" spans="1:4" ht="12.75">
      <c r="A7" s="1">
        <v>2</v>
      </c>
      <c r="B7" s="18" t="s">
        <v>69</v>
      </c>
      <c r="D7" s="5">
        <v>40663</v>
      </c>
    </row>
    <row r="8" spans="1:4" ht="12.75">
      <c r="A8" s="1">
        <v>3</v>
      </c>
      <c r="B8" s="18" t="s">
        <v>63</v>
      </c>
      <c r="D8" s="5">
        <v>40670</v>
      </c>
    </row>
    <row r="9" spans="1:4" ht="12.75">
      <c r="A9" s="1">
        <v>4</v>
      </c>
      <c r="B9" s="18" t="s">
        <v>91</v>
      </c>
      <c r="D9" s="5">
        <v>40677</v>
      </c>
    </row>
    <row r="10" spans="1:4" ht="12.75">
      <c r="A10" s="1">
        <v>5</v>
      </c>
      <c r="B10" s="18" t="s">
        <v>65</v>
      </c>
      <c r="D10" s="5">
        <v>40684</v>
      </c>
    </row>
    <row r="11" spans="1:4" ht="12.75">
      <c r="A11" s="1">
        <v>6</v>
      </c>
      <c r="B11" s="18" t="s">
        <v>64</v>
      </c>
      <c r="D11" s="5">
        <v>40691</v>
      </c>
    </row>
    <row r="12" spans="1:4" ht="12.75">
      <c r="A12" s="1">
        <v>7</v>
      </c>
      <c r="B12" s="18" t="s">
        <v>92</v>
      </c>
      <c r="D12" s="17">
        <v>40699</v>
      </c>
    </row>
    <row r="13" spans="1:4" ht="12.75">
      <c r="A13" s="1">
        <v>8</v>
      </c>
      <c r="B13" s="18" t="s">
        <v>50</v>
      </c>
      <c r="D13" s="5">
        <v>40705</v>
      </c>
    </row>
    <row r="14" spans="1:4" ht="12.75">
      <c r="A14" s="1">
        <v>9</v>
      </c>
      <c r="B14" s="18" t="s">
        <v>59</v>
      </c>
      <c r="D14" s="5">
        <v>40712</v>
      </c>
    </row>
    <row r="16" spans="2:4" ht="15.75">
      <c r="B16" s="28" t="s">
        <v>75</v>
      </c>
      <c r="C16" s="29"/>
      <c r="D16" s="30"/>
    </row>
    <row r="18" spans="2:4" ht="12.75">
      <c r="B18" s="31">
        <f>D6</f>
        <v>40650</v>
      </c>
      <c r="C18" s="32"/>
      <c r="D18" s="33"/>
    </row>
    <row r="19" spans="2:5" ht="12.75">
      <c r="B19" s="7" t="s">
        <v>3</v>
      </c>
      <c r="D19" s="7" t="s">
        <v>4</v>
      </c>
      <c r="E19" s="8" t="s">
        <v>76</v>
      </c>
    </row>
    <row r="20" spans="2:5" ht="12.75">
      <c r="B20" s="9" t="str">
        <f>B6</f>
        <v>Atletico San Andres</v>
      </c>
      <c r="C20" s="10"/>
      <c r="D20" s="9" t="str">
        <f>B13</f>
        <v>El Retiro</v>
      </c>
      <c r="E20" s="3" t="s">
        <v>465</v>
      </c>
    </row>
    <row r="21" spans="2:5" ht="12.75">
      <c r="B21" s="9" t="str">
        <f>B7</f>
        <v>Vicente López</v>
      </c>
      <c r="C21" s="10"/>
      <c r="D21" s="9" t="str">
        <f>B12</f>
        <v>Virreyes</v>
      </c>
      <c r="E21" s="3" t="s">
        <v>466</v>
      </c>
    </row>
    <row r="22" spans="2:5" ht="12.75">
      <c r="B22" s="9" t="str">
        <f>B8</f>
        <v>Ciudad de Campana</v>
      </c>
      <c r="C22" s="10"/>
      <c r="D22" s="9" t="str">
        <f>B11</f>
        <v>Porteño</v>
      </c>
      <c r="E22" s="3" t="s">
        <v>467</v>
      </c>
    </row>
    <row r="23" spans="2:5" ht="12.75">
      <c r="B23" s="9" t="str">
        <f>B9</f>
        <v>Tiro F. de Baradero</v>
      </c>
      <c r="C23" s="10"/>
      <c r="D23" s="9" t="str">
        <f>B10</f>
        <v>Mercedes</v>
      </c>
      <c r="E23" s="3" t="s">
        <v>468</v>
      </c>
    </row>
    <row r="24" spans="2:5" ht="12.75">
      <c r="B24" s="19" t="s">
        <v>47</v>
      </c>
      <c r="C24" s="10"/>
      <c r="D24" s="9" t="str">
        <f>B14</f>
        <v>Lujan</v>
      </c>
      <c r="E24" s="3" t="s">
        <v>469</v>
      </c>
    </row>
    <row r="25" ht="12.75">
      <c r="E25" s="3"/>
    </row>
    <row r="26" spans="2:5" ht="12.75">
      <c r="B26" s="25">
        <f>D7</f>
        <v>40663</v>
      </c>
      <c r="C26" s="26"/>
      <c r="D26" s="27"/>
      <c r="E26" s="3"/>
    </row>
    <row r="27" spans="2:5" ht="12.75">
      <c r="B27" s="7" t="s">
        <v>3</v>
      </c>
      <c r="D27" s="7" t="s">
        <v>4</v>
      </c>
      <c r="E27" s="3"/>
    </row>
    <row r="28" spans="2:5" ht="12.75">
      <c r="B28" s="9" t="str">
        <f>B10</f>
        <v>Mercedes</v>
      </c>
      <c r="C28" s="10"/>
      <c r="D28" s="9" t="str">
        <f>B8</f>
        <v>Ciudad de Campana</v>
      </c>
      <c r="E28" s="3" t="s">
        <v>470</v>
      </c>
    </row>
    <row r="29" spans="2:5" ht="12.75">
      <c r="B29" s="9" t="str">
        <f>B11</f>
        <v>Porteño</v>
      </c>
      <c r="C29" s="10"/>
      <c r="D29" s="9" t="str">
        <f>B7</f>
        <v>Vicente López</v>
      </c>
      <c r="E29" s="3" t="s">
        <v>471</v>
      </c>
    </row>
    <row r="30" spans="2:5" ht="12.75">
      <c r="B30" s="9" t="str">
        <f>B12</f>
        <v>Virreyes</v>
      </c>
      <c r="C30" s="10"/>
      <c r="D30" s="9" t="str">
        <f>B6</f>
        <v>Atletico San Andres</v>
      </c>
      <c r="E30" s="3" t="s">
        <v>472</v>
      </c>
    </row>
    <row r="31" spans="2:5" ht="12.75">
      <c r="B31" s="9" t="str">
        <f>B13</f>
        <v>El Retiro</v>
      </c>
      <c r="C31" s="10"/>
      <c r="D31" s="9" t="str">
        <f>B14</f>
        <v>Lujan</v>
      </c>
      <c r="E31" s="3" t="s">
        <v>473</v>
      </c>
    </row>
    <row r="32" spans="2:5" ht="12.75">
      <c r="B32" s="19" t="s">
        <v>47</v>
      </c>
      <c r="C32" s="10"/>
      <c r="D32" s="9" t="str">
        <f>B9</f>
        <v>Tiro F. de Baradero</v>
      </c>
      <c r="E32" s="3" t="s">
        <v>474</v>
      </c>
    </row>
    <row r="33" spans="2:5" ht="12.75">
      <c r="B33" s="11"/>
      <c r="C33" s="11"/>
      <c r="D33" s="12"/>
      <c r="E33" s="3"/>
    </row>
    <row r="34" spans="2:5" ht="12.75">
      <c r="B34" s="25">
        <f>D8</f>
        <v>40670</v>
      </c>
      <c r="C34" s="26"/>
      <c r="D34" s="27"/>
      <c r="E34" s="3"/>
    </row>
    <row r="35" spans="2:5" ht="12.75">
      <c r="B35" s="7" t="s">
        <v>3</v>
      </c>
      <c r="D35" s="7" t="s">
        <v>4</v>
      </c>
      <c r="E35" s="3"/>
    </row>
    <row r="36" spans="2:5" ht="12.75">
      <c r="B36" s="9" t="str">
        <f>B14</f>
        <v>Lujan</v>
      </c>
      <c r="C36" s="10"/>
      <c r="D36" s="9" t="str">
        <f>B12</f>
        <v>Virreyes</v>
      </c>
      <c r="E36" s="3" t="s">
        <v>475</v>
      </c>
    </row>
    <row r="37" spans="2:5" ht="12.75">
      <c r="B37" s="9" t="str">
        <f>B6</f>
        <v>Atletico San Andres</v>
      </c>
      <c r="C37" s="10"/>
      <c r="D37" s="9" t="str">
        <f>B11</f>
        <v>Porteño</v>
      </c>
      <c r="E37" s="3" t="s">
        <v>476</v>
      </c>
    </row>
    <row r="38" spans="2:5" ht="12.75">
      <c r="B38" s="9" t="str">
        <f>B7</f>
        <v>Vicente López</v>
      </c>
      <c r="C38" s="10"/>
      <c r="D38" s="9" t="str">
        <f>B10</f>
        <v>Mercedes</v>
      </c>
      <c r="E38" s="3" t="s">
        <v>477</v>
      </c>
    </row>
    <row r="39" spans="2:5" ht="12.75">
      <c r="B39" s="9" t="str">
        <f>B8</f>
        <v>Ciudad de Campana</v>
      </c>
      <c r="C39" s="10"/>
      <c r="D39" s="9" t="str">
        <f>B9</f>
        <v>Tiro F. de Baradero</v>
      </c>
      <c r="E39" s="3" t="s">
        <v>478</v>
      </c>
    </row>
    <row r="40" spans="2:5" ht="12.75">
      <c r="B40" s="19" t="s">
        <v>47</v>
      </c>
      <c r="C40" s="10"/>
      <c r="D40" s="9" t="str">
        <f>B13</f>
        <v>El Retiro</v>
      </c>
      <c r="E40" s="3" t="s">
        <v>479</v>
      </c>
    </row>
    <row r="41" ht="12.75">
      <c r="E41" s="3"/>
    </row>
    <row r="42" spans="2:5" ht="12.75">
      <c r="B42" s="25">
        <f>D9</f>
        <v>40677</v>
      </c>
      <c r="C42" s="26"/>
      <c r="D42" s="27"/>
      <c r="E42" s="3"/>
    </row>
    <row r="43" spans="2:5" ht="12.75">
      <c r="B43" s="7" t="s">
        <v>3</v>
      </c>
      <c r="D43" s="7" t="s">
        <v>4</v>
      </c>
      <c r="E43" s="3"/>
    </row>
    <row r="44" spans="2:5" ht="12.75">
      <c r="B44" s="9" t="str">
        <f>B9</f>
        <v>Tiro F. de Baradero</v>
      </c>
      <c r="C44" s="10"/>
      <c r="D44" s="9" t="str">
        <f>B7</f>
        <v>Vicente López</v>
      </c>
      <c r="E44" s="3" t="s">
        <v>480</v>
      </c>
    </row>
    <row r="45" spans="2:5" ht="12.75">
      <c r="B45" s="9" t="str">
        <f>B10</f>
        <v>Mercedes</v>
      </c>
      <c r="C45" s="10"/>
      <c r="D45" s="9" t="str">
        <f>B6</f>
        <v>Atletico San Andres</v>
      </c>
      <c r="E45" s="3" t="s">
        <v>481</v>
      </c>
    </row>
    <row r="46" spans="2:5" ht="12.75">
      <c r="B46" s="9" t="str">
        <f>B11</f>
        <v>Porteño</v>
      </c>
      <c r="C46" s="10"/>
      <c r="D46" s="9" t="str">
        <f>B14</f>
        <v>Lujan</v>
      </c>
      <c r="E46" s="3" t="s">
        <v>482</v>
      </c>
    </row>
    <row r="47" spans="2:5" ht="12.75">
      <c r="B47" s="9" t="str">
        <f>B12</f>
        <v>Virreyes</v>
      </c>
      <c r="C47" s="10"/>
      <c r="D47" s="9" t="str">
        <f>B13</f>
        <v>El Retiro</v>
      </c>
      <c r="E47" s="3" t="s">
        <v>483</v>
      </c>
    </row>
    <row r="48" spans="2:5" ht="12.75">
      <c r="B48" s="19" t="s">
        <v>47</v>
      </c>
      <c r="C48" s="10"/>
      <c r="D48" s="9" t="str">
        <f>B8</f>
        <v>Ciudad de Campana</v>
      </c>
      <c r="E48" s="3" t="s">
        <v>484</v>
      </c>
    </row>
    <row r="49" spans="2:5" ht="12.75">
      <c r="B49" s="13"/>
      <c r="C49" s="14"/>
      <c r="D49" s="13"/>
      <c r="E49" s="3"/>
    </row>
    <row r="50" spans="2:5" ht="12.75">
      <c r="B50" s="25">
        <f>D10</f>
        <v>40684</v>
      </c>
      <c r="C50" s="26"/>
      <c r="D50" s="27"/>
      <c r="E50" s="3"/>
    </row>
    <row r="51" spans="2:5" ht="12.75">
      <c r="B51" s="7" t="s">
        <v>3</v>
      </c>
      <c r="D51" s="7" t="s">
        <v>4</v>
      </c>
      <c r="E51" s="3"/>
    </row>
    <row r="52" spans="2:5" ht="12.75">
      <c r="B52" s="9" t="str">
        <f>B13</f>
        <v>El Retiro</v>
      </c>
      <c r="C52" s="10"/>
      <c r="D52" s="9" t="str">
        <f>B11</f>
        <v>Porteño</v>
      </c>
      <c r="E52" s="3" t="s">
        <v>485</v>
      </c>
    </row>
    <row r="53" spans="2:5" ht="12.75">
      <c r="B53" s="9" t="str">
        <f>B14</f>
        <v>Lujan</v>
      </c>
      <c r="C53" s="10"/>
      <c r="D53" s="9" t="str">
        <f>B10</f>
        <v>Mercedes</v>
      </c>
      <c r="E53" s="3" t="s">
        <v>486</v>
      </c>
    </row>
    <row r="54" spans="2:5" ht="12.75">
      <c r="B54" s="9" t="str">
        <f>B6</f>
        <v>Atletico San Andres</v>
      </c>
      <c r="C54" s="10"/>
      <c r="D54" s="9" t="str">
        <f>B9</f>
        <v>Tiro F. de Baradero</v>
      </c>
      <c r="E54" s="3" t="s">
        <v>487</v>
      </c>
    </row>
    <row r="55" spans="2:5" ht="12.75">
      <c r="B55" s="9" t="str">
        <f>B7</f>
        <v>Vicente López</v>
      </c>
      <c r="C55" s="10"/>
      <c r="D55" s="9" t="str">
        <f>B8</f>
        <v>Ciudad de Campana</v>
      </c>
      <c r="E55" s="3" t="s">
        <v>488</v>
      </c>
    </row>
    <row r="56" spans="2:5" ht="12.75">
      <c r="B56" s="19" t="s">
        <v>47</v>
      </c>
      <c r="C56" s="10"/>
      <c r="D56" s="9" t="str">
        <f>B12</f>
        <v>Virreyes</v>
      </c>
      <c r="E56" s="3" t="s">
        <v>489</v>
      </c>
    </row>
    <row r="57" ht="12.75">
      <c r="E57" s="3"/>
    </row>
    <row r="58" spans="2:5" ht="12.75">
      <c r="B58" s="25">
        <f>D11</f>
        <v>40691</v>
      </c>
      <c r="C58" s="26"/>
      <c r="D58" s="27"/>
      <c r="E58" s="3"/>
    </row>
    <row r="59" spans="2:5" ht="12.75">
      <c r="B59" s="7" t="s">
        <v>3</v>
      </c>
      <c r="D59" s="7" t="s">
        <v>4</v>
      </c>
      <c r="E59" s="3"/>
    </row>
    <row r="60" spans="2:5" ht="12.75">
      <c r="B60" s="9" t="str">
        <f>B8</f>
        <v>Ciudad de Campana</v>
      </c>
      <c r="C60" s="10"/>
      <c r="D60" s="9" t="str">
        <f>B6</f>
        <v>Atletico San Andres</v>
      </c>
      <c r="E60" s="3" t="s">
        <v>490</v>
      </c>
    </row>
    <row r="61" spans="2:5" ht="12.75">
      <c r="B61" s="9" t="str">
        <f>B9</f>
        <v>Tiro F. de Baradero</v>
      </c>
      <c r="C61" s="10"/>
      <c r="D61" s="9" t="str">
        <f>B14</f>
        <v>Lujan</v>
      </c>
      <c r="E61" s="3" t="s">
        <v>491</v>
      </c>
    </row>
    <row r="62" spans="2:5" ht="12.75">
      <c r="B62" s="9" t="str">
        <f>B10</f>
        <v>Mercedes</v>
      </c>
      <c r="C62" s="10"/>
      <c r="D62" s="9" t="str">
        <f>B13</f>
        <v>El Retiro</v>
      </c>
      <c r="E62" s="3" t="s">
        <v>492</v>
      </c>
    </row>
    <row r="63" spans="2:5" ht="12.75">
      <c r="B63" s="9" t="str">
        <f>B11</f>
        <v>Porteño</v>
      </c>
      <c r="C63" s="10"/>
      <c r="D63" s="9" t="str">
        <f>B12</f>
        <v>Virreyes</v>
      </c>
      <c r="E63" s="3" t="s">
        <v>493</v>
      </c>
    </row>
    <row r="64" spans="2:5" ht="12.75">
      <c r="B64" s="19" t="s">
        <v>47</v>
      </c>
      <c r="C64" s="10"/>
      <c r="D64" s="9" t="str">
        <f>B7</f>
        <v>Vicente López</v>
      </c>
      <c r="E64" s="3" t="s">
        <v>494</v>
      </c>
    </row>
    <row r="65" ht="12.75">
      <c r="E65" s="3"/>
    </row>
    <row r="66" spans="2:5" ht="12.75">
      <c r="B66" s="31">
        <f>D12</f>
        <v>40699</v>
      </c>
      <c r="C66" s="32"/>
      <c r="D66" s="33"/>
      <c r="E66" s="3"/>
    </row>
    <row r="67" spans="2:5" ht="12.75">
      <c r="B67" s="7" t="s">
        <v>3</v>
      </c>
      <c r="D67" s="7" t="s">
        <v>4</v>
      </c>
      <c r="E67" s="3"/>
    </row>
    <row r="68" spans="2:5" ht="12.75">
      <c r="B68" s="9" t="str">
        <f>B12</f>
        <v>Virreyes</v>
      </c>
      <c r="C68" s="10"/>
      <c r="D68" s="9" t="str">
        <f>B10</f>
        <v>Mercedes</v>
      </c>
      <c r="E68" s="3" t="s">
        <v>495</v>
      </c>
    </row>
    <row r="69" spans="2:5" ht="12.75">
      <c r="B69" s="9" t="str">
        <f>B13</f>
        <v>El Retiro</v>
      </c>
      <c r="C69" s="10"/>
      <c r="D69" s="9" t="str">
        <f>B9</f>
        <v>Tiro F. de Baradero</v>
      </c>
      <c r="E69" s="3" t="s">
        <v>496</v>
      </c>
    </row>
    <row r="70" spans="2:5" ht="12.75">
      <c r="B70" s="9" t="str">
        <f>B14</f>
        <v>Lujan</v>
      </c>
      <c r="C70" s="10"/>
      <c r="D70" s="9" t="str">
        <f>B8</f>
        <v>Ciudad de Campana</v>
      </c>
      <c r="E70" s="3" t="s">
        <v>497</v>
      </c>
    </row>
    <row r="71" spans="2:5" ht="12.75">
      <c r="B71" s="9" t="str">
        <f>B6</f>
        <v>Atletico San Andres</v>
      </c>
      <c r="C71" s="10"/>
      <c r="D71" s="9" t="str">
        <f>B7</f>
        <v>Vicente López</v>
      </c>
      <c r="E71" s="3" t="s">
        <v>498</v>
      </c>
    </row>
    <row r="72" spans="2:5" ht="12.75">
      <c r="B72" s="19" t="s">
        <v>47</v>
      </c>
      <c r="C72" s="10"/>
      <c r="D72" s="9" t="str">
        <f>B11</f>
        <v>Porteño</v>
      </c>
      <c r="E72" s="3" t="s">
        <v>499</v>
      </c>
    </row>
    <row r="73" ht="12.75">
      <c r="E73" s="3"/>
    </row>
    <row r="74" spans="2:5" ht="12.75">
      <c r="B74" s="25">
        <f>D13</f>
        <v>40705</v>
      </c>
      <c r="C74" s="26"/>
      <c r="D74" s="27"/>
      <c r="E74" s="3"/>
    </row>
    <row r="75" spans="2:5" ht="12.75">
      <c r="B75" s="7" t="s">
        <v>3</v>
      </c>
      <c r="D75" s="7" t="s">
        <v>4</v>
      </c>
      <c r="E75" s="3"/>
    </row>
    <row r="76" spans="2:5" ht="12.75">
      <c r="B76" s="9" t="str">
        <f>B7</f>
        <v>Vicente López</v>
      </c>
      <c r="C76" s="10"/>
      <c r="D76" s="9" t="str">
        <f>B14</f>
        <v>Lujan</v>
      </c>
      <c r="E76" s="3" t="s">
        <v>500</v>
      </c>
    </row>
    <row r="77" spans="2:5" ht="12.75">
      <c r="B77" s="9" t="str">
        <f>B8</f>
        <v>Ciudad de Campana</v>
      </c>
      <c r="C77" s="10"/>
      <c r="D77" s="9" t="str">
        <f>B13</f>
        <v>El Retiro</v>
      </c>
      <c r="E77" s="3" t="s">
        <v>501</v>
      </c>
    </row>
    <row r="78" spans="2:5" ht="12.75">
      <c r="B78" s="9" t="str">
        <f>B9</f>
        <v>Tiro F. de Baradero</v>
      </c>
      <c r="C78" s="10"/>
      <c r="D78" s="9" t="str">
        <f>B12</f>
        <v>Virreyes</v>
      </c>
      <c r="E78" s="3" t="s">
        <v>502</v>
      </c>
    </row>
    <row r="79" spans="2:5" ht="12.75">
      <c r="B79" s="9" t="str">
        <f>B10</f>
        <v>Mercedes</v>
      </c>
      <c r="C79" s="10"/>
      <c r="D79" s="9" t="str">
        <f>B11</f>
        <v>Porteño</v>
      </c>
      <c r="E79" s="3" t="s">
        <v>503</v>
      </c>
    </row>
    <row r="80" spans="2:5" ht="12.75">
      <c r="B80" s="19" t="s">
        <v>47</v>
      </c>
      <c r="C80" s="10"/>
      <c r="D80" s="9" t="str">
        <f>B6</f>
        <v>Atletico San Andres</v>
      </c>
      <c r="E80" s="3" t="s">
        <v>504</v>
      </c>
    </row>
    <row r="81" ht="12.75">
      <c r="E81" s="3"/>
    </row>
    <row r="82" spans="2:5" ht="12.75">
      <c r="B82" s="25">
        <f>D14</f>
        <v>40712</v>
      </c>
      <c r="C82" s="26"/>
      <c r="D82" s="27"/>
      <c r="E82" s="3"/>
    </row>
    <row r="83" spans="2:5" ht="12.75">
      <c r="B83" s="7" t="s">
        <v>3</v>
      </c>
      <c r="D83" s="7" t="s">
        <v>4</v>
      </c>
      <c r="E83" s="3"/>
    </row>
    <row r="84" spans="2:5" ht="12.75">
      <c r="B84" s="9" t="str">
        <f>B11</f>
        <v>Porteño</v>
      </c>
      <c r="C84" s="10"/>
      <c r="D84" s="9" t="str">
        <f>B9</f>
        <v>Tiro F. de Baradero</v>
      </c>
      <c r="E84" s="3" t="s">
        <v>505</v>
      </c>
    </row>
    <row r="85" spans="2:5" ht="12.75">
      <c r="B85" s="9" t="str">
        <f>B12</f>
        <v>Virreyes</v>
      </c>
      <c r="C85" s="10"/>
      <c r="D85" s="9" t="str">
        <f>B8</f>
        <v>Ciudad de Campana</v>
      </c>
      <c r="E85" s="3" t="s">
        <v>506</v>
      </c>
    </row>
    <row r="86" spans="2:5" ht="12.75">
      <c r="B86" s="9" t="str">
        <f>B13</f>
        <v>El Retiro</v>
      </c>
      <c r="C86" s="10"/>
      <c r="D86" s="9" t="str">
        <f>B7</f>
        <v>Vicente López</v>
      </c>
      <c r="E86" s="3" t="s">
        <v>507</v>
      </c>
    </row>
    <row r="87" spans="2:5" ht="12.75">
      <c r="B87" s="9" t="str">
        <f>B14</f>
        <v>Lujan</v>
      </c>
      <c r="C87" s="10"/>
      <c r="D87" s="9" t="str">
        <f>B6</f>
        <v>Atletico San Andres</v>
      </c>
      <c r="E87" s="3" t="s">
        <v>508</v>
      </c>
    </row>
    <row r="88" spans="2:5" ht="12.75">
      <c r="B88" s="19" t="s">
        <v>47</v>
      </c>
      <c r="C88" s="10"/>
      <c r="D88" s="9" t="str">
        <f>B10</f>
        <v>Mercedes</v>
      </c>
      <c r="E88" s="3" t="s">
        <v>509</v>
      </c>
    </row>
    <row r="90" spans="2:4" ht="12.75">
      <c r="B90" s="22">
        <v>40656</v>
      </c>
      <c r="C90" s="34" t="s">
        <v>85</v>
      </c>
      <c r="D90" s="34"/>
    </row>
    <row r="91" spans="2:4" ht="12.75">
      <c r="B91" s="22">
        <v>40733</v>
      </c>
      <c r="C91" s="34" t="s">
        <v>98</v>
      </c>
      <c r="D91" s="34"/>
    </row>
    <row r="92" spans="2:4" ht="12.75">
      <c r="B92" s="22">
        <v>40740</v>
      </c>
      <c r="C92" s="35" t="s">
        <v>99</v>
      </c>
      <c r="D92" s="35"/>
    </row>
    <row r="93" ht="13.5" thickBot="1"/>
    <row r="94" spans="2:4" ht="13.5" thickBot="1">
      <c r="B94" s="37" t="s">
        <v>93</v>
      </c>
      <c r="C94" s="38"/>
      <c r="D94" s="39"/>
    </row>
    <row r="96" spans="2:4" ht="12.75">
      <c r="B96" s="22">
        <v>40719</v>
      </c>
      <c r="D96" s="23" t="s">
        <v>94</v>
      </c>
    </row>
    <row r="97" spans="2:4" ht="12.75">
      <c r="B97" s="22">
        <v>40726</v>
      </c>
      <c r="D97" s="23" t="s">
        <v>95</v>
      </c>
    </row>
  </sheetData>
  <mergeCells count="14">
    <mergeCell ref="C90:D90"/>
    <mergeCell ref="B94:D94"/>
    <mergeCell ref="C91:D91"/>
    <mergeCell ref="C92:D92"/>
    <mergeCell ref="B74:D74"/>
    <mergeCell ref="B82:D82"/>
    <mergeCell ref="B66:D66"/>
    <mergeCell ref="B50:D50"/>
    <mergeCell ref="B58:D58"/>
    <mergeCell ref="B34:D34"/>
    <mergeCell ref="B42:D42"/>
    <mergeCell ref="B16:D16"/>
    <mergeCell ref="B18:D18"/>
    <mergeCell ref="B26:D26"/>
  </mergeCells>
  <printOptions horizontalCentered="1"/>
  <pageMargins left="0.75" right="0.15748031496062992" top="0.38" bottom="1" header="0" footer="0"/>
  <pageSetup horizontalDpi="600" verticalDpi="600" orientation="portrait" r:id="rId2"/>
  <headerFooter alignWithMargins="0">
    <oddFooter>&amp;L&amp;14Unión de Rugby de Buenos Aires&amp;RDivisión Superior (Grupo IV - Zona "A")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133"/>
  <sheetViews>
    <sheetView workbookViewId="0" topLeftCell="A1">
      <selection activeCell="E29" sqref="E29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3" width="4.8515625" style="0" customWidth="1"/>
    <col min="4" max="4" width="25.7109375" style="6" customWidth="1"/>
    <col min="5" max="5" width="5.00390625" style="3" customWidth="1"/>
  </cols>
  <sheetData>
    <row r="1" ht="8.25" customHeight="1"/>
    <row r="5" spans="1:4" ht="12.75">
      <c r="A5" s="1" t="s">
        <v>0</v>
      </c>
      <c r="B5" s="1" t="s">
        <v>1</v>
      </c>
      <c r="C5" s="2"/>
      <c r="D5" s="1" t="s">
        <v>2</v>
      </c>
    </row>
    <row r="6" spans="1:4" ht="12.75">
      <c r="A6" s="1">
        <v>1</v>
      </c>
      <c r="B6" s="4" t="s">
        <v>13</v>
      </c>
      <c r="D6" s="17">
        <v>40650</v>
      </c>
    </row>
    <row r="7" spans="1:4" ht="12.75">
      <c r="A7" s="1">
        <v>2</v>
      </c>
      <c r="B7" s="4" t="s">
        <v>9</v>
      </c>
      <c r="D7" s="5">
        <v>40663</v>
      </c>
    </row>
    <row r="8" spans="1:4" ht="12.75">
      <c r="A8" s="1">
        <v>3</v>
      </c>
      <c r="B8" s="4" t="s">
        <v>6</v>
      </c>
      <c r="D8" s="5">
        <v>40670</v>
      </c>
    </row>
    <row r="9" spans="1:4" ht="12.75">
      <c r="A9" s="1">
        <v>4</v>
      </c>
      <c r="B9" s="4" t="s">
        <v>25</v>
      </c>
      <c r="D9" s="5">
        <v>40677</v>
      </c>
    </row>
    <row r="10" spans="1:4" ht="12.75">
      <c r="A10" s="1">
        <v>5</v>
      </c>
      <c r="B10" s="4" t="s">
        <v>17</v>
      </c>
      <c r="D10" s="5">
        <v>40684</v>
      </c>
    </row>
    <row r="11" spans="1:4" ht="12.75">
      <c r="A11" s="1">
        <v>6</v>
      </c>
      <c r="B11" s="4" t="s">
        <v>23</v>
      </c>
      <c r="D11" s="5">
        <v>40691</v>
      </c>
    </row>
    <row r="12" spans="1:4" ht="12.75">
      <c r="A12" s="1">
        <v>7</v>
      </c>
      <c r="B12" s="4" t="s">
        <v>77</v>
      </c>
      <c r="D12" s="17">
        <v>40699</v>
      </c>
    </row>
    <row r="13" spans="1:4" ht="12.75">
      <c r="A13" s="1">
        <v>8</v>
      </c>
      <c r="B13" s="4" t="s">
        <v>20</v>
      </c>
      <c r="D13" s="5">
        <v>40705</v>
      </c>
    </row>
    <row r="14" spans="1:4" ht="12.75">
      <c r="A14" s="1">
        <v>9</v>
      </c>
      <c r="B14" s="4" t="s">
        <v>7</v>
      </c>
      <c r="D14" s="5">
        <v>40712</v>
      </c>
    </row>
    <row r="15" spans="1:4" ht="12.75">
      <c r="A15" s="1">
        <v>10</v>
      </c>
      <c r="B15" s="4" t="s">
        <v>21</v>
      </c>
      <c r="D15" s="5">
        <v>40719</v>
      </c>
    </row>
    <row r="16" spans="1:4" ht="12.75">
      <c r="A16" s="1">
        <v>11</v>
      </c>
      <c r="B16" s="4" t="s">
        <v>27</v>
      </c>
      <c r="D16" s="5">
        <v>40726</v>
      </c>
    </row>
    <row r="17" spans="1:4" ht="12.75">
      <c r="A17" s="1">
        <v>12</v>
      </c>
      <c r="B17" s="4" t="s">
        <v>22</v>
      </c>
      <c r="D17" s="15"/>
    </row>
    <row r="19" spans="2:4" ht="15.75">
      <c r="B19" s="28" t="s">
        <v>510</v>
      </c>
      <c r="C19" s="29"/>
      <c r="D19" s="30"/>
    </row>
    <row r="21" spans="2:4" ht="12.75">
      <c r="B21" s="31">
        <f>D6</f>
        <v>40650</v>
      </c>
      <c r="C21" s="32"/>
      <c r="D21" s="33"/>
    </row>
    <row r="22" spans="2:5" ht="12.75">
      <c r="B22" s="7" t="s">
        <v>3</v>
      </c>
      <c r="D22" s="7" t="s">
        <v>4</v>
      </c>
      <c r="E22" s="8" t="s">
        <v>0</v>
      </c>
    </row>
    <row r="23" spans="2:5" ht="12.75">
      <c r="B23" s="9" t="str">
        <f>B17</f>
        <v>Lomas Athletic</v>
      </c>
      <c r="C23" s="10"/>
      <c r="D23" s="9" t="str">
        <f>B16</f>
        <v>Mariano Moreno</v>
      </c>
      <c r="E23" s="3" t="s">
        <v>511</v>
      </c>
    </row>
    <row r="24" spans="2:5" ht="12.75">
      <c r="B24" s="9" t="str">
        <f>B6</f>
        <v>Alumni</v>
      </c>
      <c r="C24" s="10"/>
      <c r="D24" s="9" t="str">
        <f>B15</f>
        <v>Los Matreros</v>
      </c>
      <c r="E24" s="3" t="s">
        <v>512</v>
      </c>
    </row>
    <row r="25" spans="2:5" ht="12.75">
      <c r="B25" s="9" t="str">
        <f>B7</f>
        <v>Regatas Bella Vista</v>
      </c>
      <c r="C25" s="10"/>
      <c r="D25" s="9" t="str">
        <f>B14</f>
        <v>Champagnat</v>
      </c>
      <c r="E25" s="3" t="s">
        <v>513</v>
      </c>
    </row>
    <row r="26" spans="2:5" ht="12.75">
      <c r="B26" s="9" t="str">
        <f>B8</f>
        <v>C.U.B.A.</v>
      </c>
      <c r="C26" s="10"/>
      <c r="D26" s="9" t="str">
        <f>B13</f>
        <v>Olivos</v>
      </c>
      <c r="E26" s="3" t="s">
        <v>514</v>
      </c>
    </row>
    <row r="27" spans="2:5" ht="12.75">
      <c r="B27" s="9" t="str">
        <f>B9</f>
        <v>San Albano</v>
      </c>
      <c r="C27" s="10"/>
      <c r="D27" s="9" t="str">
        <f>B12</f>
        <v>Pucara</v>
      </c>
      <c r="E27" s="3" t="s">
        <v>515</v>
      </c>
    </row>
    <row r="28" spans="2:5" ht="12.75">
      <c r="B28" s="9" t="str">
        <f>B10</f>
        <v>Belgrano Athletic</v>
      </c>
      <c r="C28" s="10"/>
      <c r="D28" s="9" t="str">
        <f>B11</f>
        <v>S.I.C.</v>
      </c>
      <c r="E28" s="3" t="s">
        <v>516</v>
      </c>
    </row>
    <row r="30" spans="2:4" ht="12.75">
      <c r="B30" s="25">
        <f>D7</f>
        <v>40663</v>
      </c>
      <c r="C30" s="26"/>
      <c r="D30" s="27"/>
    </row>
    <row r="31" spans="2:4" ht="12.75">
      <c r="B31" s="7" t="s">
        <v>3</v>
      </c>
      <c r="D31" s="7" t="s">
        <v>4</v>
      </c>
    </row>
    <row r="32" spans="2:5" ht="12.75">
      <c r="B32" s="9" t="str">
        <f aca="true" t="shared" si="0" ref="B32:B37">B10</f>
        <v>Belgrano Athletic</v>
      </c>
      <c r="C32" s="10"/>
      <c r="D32" s="9" t="str">
        <f>B17</f>
        <v>Lomas Athletic</v>
      </c>
      <c r="E32" s="3" t="s">
        <v>517</v>
      </c>
    </row>
    <row r="33" spans="2:5" ht="12.75">
      <c r="B33" s="9" t="str">
        <f t="shared" si="0"/>
        <v>S.I.C.</v>
      </c>
      <c r="C33" s="10"/>
      <c r="D33" s="9" t="str">
        <f>B9</f>
        <v>San Albano</v>
      </c>
      <c r="E33" s="3" t="s">
        <v>518</v>
      </c>
    </row>
    <row r="34" spans="2:5" ht="12.75">
      <c r="B34" s="9" t="str">
        <f t="shared" si="0"/>
        <v>Pucara</v>
      </c>
      <c r="C34" s="10"/>
      <c r="D34" s="9" t="str">
        <f>B8</f>
        <v>C.U.B.A.</v>
      </c>
      <c r="E34" s="3" t="s">
        <v>519</v>
      </c>
    </row>
    <row r="35" spans="2:5" ht="12.75">
      <c r="B35" s="9" t="str">
        <f t="shared" si="0"/>
        <v>Olivos</v>
      </c>
      <c r="C35" s="10"/>
      <c r="D35" s="9" t="str">
        <f>B7</f>
        <v>Regatas Bella Vista</v>
      </c>
      <c r="E35" s="3" t="s">
        <v>520</v>
      </c>
    </row>
    <row r="36" spans="2:5" ht="12.75">
      <c r="B36" s="9" t="str">
        <f t="shared" si="0"/>
        <v>Champagnat</v>
      </c>
      <c r="C36" s="10"/>
      <c r="D36" s="9" t="str">
        <f>B6</f>
        <v>Alumni</v>
      </c>
      <c r="E36" s="3" t="s">
        <v>521</v>
      </c>
    </row>
    <row r="37" spans="2:5" ht="12.75">
      <c r="B37" s="9" t="str">
        <f t="shared" si="0"/>
        <v>Los Matreros</v>
      </c>
      <c r="C37" s="10"/>
      <c r="D37" s="9" t="str">
        <f>B16</f>
        <v>Mariano Moreno</v>
      </c>
      <c r="E37" s="3" t="s">
        <v>522</v>
      </c>
    </row>
    <row r="38" spans="2:4" ht="12.75">
      <c r="B38" s="11"/>
      <c r="C38" s="11"/>
      <c r="D38" s="12"/>
    </row>
    <row r="39" spans="2:4" ht="12.75">
      <c r="B39" s="25">
        <f>D8</f>
        <v>40670</v>
      </c>
      <c r="C39" s="26"/>
      <c r="D39" s="27"/>
    </row>
    <row r="40" spans="2:4" ht="12.75">
      <c r="B40" s="7" t="s">
        <v>3</v>
      </c>
      <c r="D40" s="7" t="s">
        <v>4</v>
      </c>
    </row>
    <row r="41" spans="2:5" ht="12.75">
      <c r="B41" s="9" t="str">
        <f>B17</f>
        <v>Lomas Athletic</v>
      </c>
      <c r="C41" s="10"/>
      <c r="D41" s="9" t="str">
        <f>B15</f>
        <v>Los Matreros</v>
      </c>
      <c r="E41" s="3" t="s">
        <v>523</v>
      </c>
    </row>
    <row r="42" spans="2:5" ht="12.75">
      <c r="B42" s="9" t="str">
        <f>B16</f>
        <v>Mariano Moreno</v>
      </c>
      <c r="C42" s="10"/>
      <c r="D42" s="9" t="str">
        <f>B14</f>
        <v>Champagnat</v>
      </c>
      <c r="E42" s="3" t="s">
        <v>524</v>
      </c>
    </row>
    <row r="43" spans="2:5" ht="12.75">
      <c r="B43" s="9" t="str">
        <f>B6</f>
        <v>Alumni</v>
      </c>
      <c r="C43" s="10"/>
      <c r="D43" s="9" t="str">
        <f>B13</f>
        <v>Olivos</v>
      </c>
      <c r="E43" s="3" t="s">
        <v>525</v>
      </c>
    </row>
    <row r="44" spans="2:5" ht="12.75">
      <c r="B44" s="9" t="str">
        <f>B7</f>
        <v>Regatas Bella Vista</v>
      </c>
      <c r="C44" s="10"/>
      <c r="D44" s="9" t="str">
        <f>B12</f>
        <v>Pucara</v>
      </c>
      <c r="E44" s="3" t="s">
        <v>526</v>
      </c>
    </row>
    <row r="45" spans="2:5" ht="12.75">
      <c r="B45" s="9" t="str">
        <f>B8</f>
        <v>C.U.B.A.</v>
      </c>
      <c r="C45" s="10"/>
      <c r="D45" s="9" t="str">
        <f>B11</f>
        <v>S.I.C.</v>
      </c>
      <c r="E45" s="3" t="s">
        <v>527</v>
      </c>
    </row>
    <row r="46" spans="2:5" ht="12.75">
      <c r="B46" s="9" t="str">
        <f>B9</f>
        <v>San Albano</v>
      </c>
      <c r="C46" s="10"/>
      <c r="D46" s="9" t="str">
        <f>B10</f>
        <v>Belgrano Athletic</v>
      </c>
      <c r="E46" s="3" t="s">
        <v>528</v>
      </c>
    </row>
    <row r="48" spans="2:4" ht="12.75">
      <c r="B48" s="25">
        <f>D9</f>
        <v>40677</v>
      </c>
      <c r="C48" s="26"/>
      <c r="D48" s="27"/>
    </row>
    <row r="49" spans="2:4" ht="12.75">
      <c r="B49" s="7" t="s">
        <v>3</v>
      </c>
      <c r="D49" s="7" t="s">
        <v>4</v>
      </c>
    </row>
    <row r="50" spans="2:5" ht="12.75">
      <c r="B50" s="9" t="str">
        <f aca="true" t="shared" si="1" ref="B50:B55">B9</f>
        <v>San Albano</v>
      </c>
      <c r="C50" s="10"/>
      <c r="D50" s="9" t="str">
        <f>B17</f>
        <v>Lomas Athletic</v>
      </c>
      <c r="E50" s="3" t="s">
        <v>529</v>
      </c>
    </row>
    <row r="51" spans="2:5" ht="12.75">
      <c r="B51" s="9" t="str">
        <f t="shared" si="1"/>
        <v>Belgrano Athletic</v>
      </c>
      <c r="C51" s="10"/>
      <c r="D51" s="9" t="str">
        <f>B8</f>
        <v>C.U.B.A.</v>
      </c>
      <c r="E51" s="3" t="s">
        <v>530</v>
      </c>
    </row>
    <row r="52" spans="2:5" ht="12.75">
      <c r="B52" s="9" t="str">
        <f t="shared" si="1"/>
        <v>S.I.C.</v>
      </c>
      <c r="C52" s="10"/>
      <c r="D52" s="9" t="str">
        <f>B7</f>
        <v>Regatas Bella Vista</v>
      </c>
      <c r="E52" s="3" t="s">
        <v>531</v>
      </c>
    </row>
    <row r="53" spans="2:5" ht="12.75">
      <c r="B53" s="9" t="str">
        <f t="shared" si="1"/>
        <v>Pucara</v>
      </c>
      <c r="C53" s="10"/>
      <c r="D53" s="9" t="str">
        <f>B6</f>
        <v>Alumni</v>
      </c>
      <c r="E53" s="3" t="s">
        <v>532</v>
      </c>
    </row>
    <row r="54" spans="2:5" ht="12.75">
      <c r="B54" s="9" t="str">
        <f t="shared" si="1"/>
        <v>Olivos</v>
      </c>
      <c r="C54" s="10"/>
      <c r="D54" s="9" t="str">
        <f>B16</f>
        <v>Mariano Moreno</v>
      </c>
      <c r="E54" s="3" t="s">
        <v>533</v>
      </c>
    </row>
    <row r="55" spans="2:5" ht="12.75">
      <c r="B55" s="9" t="str">
        <f t="shared" si="1"/>
        <v>Champagnat</v>
      </c>
      <c r="C55" s="10"/>
      <c r="D55" s="9" t="str">
        <f>B15</f>
        <v>Los Matreros</v>
      </c>
      <c r="E55" s="3" t="s">
        <v>534</v>
      </c>
    </row>
    <row r="56" spans="2:4" ht="12.75">
      <c r="B56" s="13"/>
      <c r="C56" s="14"/>
      <c r="D56" s="13"/>
    </row>
    <row r="57" spans="2:4" ht="12.75">
      <c r="B57" s="13"/>
      <c r="C57" s="14"/>
      <c r="D57" s="13"/>
    </row>
    <row r="58" spans="2:4" ht="12.75">
      <c r="B58" s="25">
        <f>D10</f>
        <v>40684</v>
      </c>
      <c r="C58" s="26"/>
      <c r="D58" s="27"/>
    </row>
    <row r="59" spans="2:4" ht="12.75">
      <c r="B59" s="7" t="s">
        <v>3</v>
      </c>
      <c r="D59" s="7" t="s">
        <v>4</v>
      </c>
    </row>
    <row r="60" spans="2:5" ht="12.75">
      <c r="B60" s="9" t="str">
        <f>B17</f>
        <v>Lomas Athletic</v>
      </c>
      <c r="C60" s="10"/>
      <c r="D60" s="9" t="str">
        <f>B14</f>
        <v>Champagnat</v>
      </c>
      <c r="E60" s="3" t="s">
        <v>535</v>
      </c>
    </row>
    <row r="61" spans="2:5" ht="12.75">
      <c r="B61" s="9" t="str">
        <f>B15</f>
        <v>Los Matreros</v>
      </c>
      <c r="C61" s="10"/>
      <c r="D61" s="9" t="str">
        <f>B13</f>
        <v>Olivos</v>
      </c>
      <c r="E61" s="3" t="s">
        <v>536</v>
      </c>
    </row>
    <row r="62" spans="2:5" ht="12.75">
      <c r="B62" s="9" t="str">
        <f>B16</f>
        <v>Mariano Moreno</v>
      </c>
      <c r="C62" s="10"/>
      <c r="D62" s="9" t="str">
        <f>B12</f>
        <v>Pucara</v>
      </c>
      <c r="E62" s="3" t="s">
        <v>537</v>
      </c>
    </row>
    <row r="63" spans="2:5" ht="12.75">
      <c r="B63" s="9" t="str">
        <f>B6</f>
        <v>Alumni</v>
      </c>
      <c r="C63" s="10"/>
      <c r="D63" s="9" t="str">
        <f>B11</f>
        <v>S.I.C.</v>
      </c>
      <c r="E63" s="3" t="s">
        <v>538</v>
      </c>
    </row>
    <row r="64" spans="2:5" ht="12.75">
      <c r="B64" s="9" t="str">
        <f>B7</f>
        <v>Regatas Bella Vista</v>
      </c>
      <c r="C64" s="10"/>
      <c r="D64" s="9" t="str">
        <f>B10</f>
        <v>Belgrano Athletic</v>
      </c>
      <c r="E64" s="3" t="s">
        <v>539</v>
      </c>
    </row>
    <row r="65" spans="2:5" ht="12.75">
      <c r="B65" s="9" t="str">
        <f>B8</f>
        <v>C.U.B.A.</v>
      </c>
      <c r="C65" s="10"/>
      <c r="D65" s="9" t="str">
        <f>B9</f>
        <v>San Albano</v>
      </c>
      <c r="E65" s="3" t="s">
        <v>540</v>
      </c>
    </row>
    <row r="67" spans="2:4" ht="12.75">
      <c r="B67" s="25">
        <f>D11</f>
        <v>40691</v>
      </c>
      <c r="C67" s="26"/>
      <c r="D67" s="27"/>
    </row>
    <row r="68" spans="2:4" ht="12.75">
      <c r="B68" s="7" t="s">
        <v>3</v>
      </c>
      <c r="D68" s="7" t="s">
        <v>4</v>
      </c>
    </row>
    <row r="69" spans="2:5" ht="12.75">
      <c r="B69" s="9" t="str">
        <f aca="true" t="shared" si="2" ref="B69:B74">B8</f>
        <v>C.U.B.A.</v>
      </c>
      <c r="C69" s="10"/>
      <c r="D69" s="9" t="str">
        <f>B17</f>
        <v>Lomas Athletic</v>
      </c>
      <c r="E69" s="3" t="s">
        <v>541</v>
      </c>
    </row>
    <row r="70" spans="2:5" ht="12.75">
      <c r="B70" s="9" t="str">
        <f t="shared" si="2"/>
        <v>San Albano</v>
      </c>
      <c r="C70" s="10"/>
      <c r="D70" s="9" t="str">
        <f>B7</f>
        <v>Regatas Bella Vista</v>
      </c>
      <c r="E70" s="3" t="s">
        <v>542</v>
      </c>
    </row>
    <row r="71" spans="2:5" ht="12.75">
      <c r="B71" s="9" t="str">
        <f t="shared" si="2"/>
        <v>Belgrano Athletic</v>
      </c>
      <c r="C71" s="10"/>
      <c r="D71" s="9" t="str">
        <f>B6</f>
        <v>Alumni</v>
      </c>
      <c r="E71" s="3" t="s">
        <v>543</v>
      </c>
    </row>
    <row r="72" spans="2:5" ht="12.75">
      <c r="B72" s="9" t="str">
        <f t="shared" si="2"/>
        <v>S.I.C.</v>
      </c>
      <c r="C72" s="10"/>
      <c r="D72" s="9" t="str">
        <f>B16</f>
        <v>Mariano Moreno</v>
      </c>
      <c r="E72" s="3" t="s">
        <v>544</v>
      </c>
    </row>
    <row r="73" spans="2:5" ht="12.75">
      <c r="B73" s="9" t="str">
        <f t="shared" si="2"/>
        <v>Pucara</v>
      </c>
      <c r="C73" s="10"/>
      <c r="D73" s="9" t="str">
        <f>B15</f>
        <v>Los Matreros</v>
      </c>
      <c r="E73" s="3" t="s">
        <v>545</v>
      </c>
    </row>
    <row r="74" spans="2:5" ht="12.75">
      <c r="B74" s="9" t="str">
        <f t="shared" si="2"/>
        <v>Olivos</v>
      </c>
      <c r="C74" s="10"/>
      <c r="D74" s="9" t="str">
        <f>B14</f>
        <v>Champagnat</v>
      </c>
      <c r="E74" s="3" t="s">
        <v>546</v>
      </c>
    </row>
    <row r="76" spans="2:4" ht="12.75">
      <c r="B76" s="31">
        <f>D12</f>
        <v>40699</v>
      </c>
      <c r="C76" s="32"/>
      <c r="D76" s="33"/>
    </row>
    <row r="77" spans="2:4" ht="12.75">
      <c r="B77" s="7" t="s">
        <v>3</v>
      </c>
      <c r="D77" s="7" t="s">
        <v>4</v>
      </c>
    </row>
    <row r="78" spans="2:5" ht="12.75">
      <c r="B78" s="9" t="str">
        <f>B17</f>
        <v>Lomas Athletic</v>
      </c>
      <c r="C78" s="10"/>
      <c r="D78" s="9" t="str">
        <f>B13</f>
        <v>Olivos</v>
      </c>
      <c r="E78" s="3" t="s">
        <v>547</v>
      </c>
    </row>
    <row r="79" spans="2:5" ht="12.75">
      <c r="B79" s="9" t="str">
        <f>B14</f>
        <v>Champagnat</v>
      </c>
      <c r="C79" s="10"/>
      <c r="D79" s="9" t="str">
        <f>B12</f>
        <v>Pucara</v>
      </c>
      <c r="E79" s="3" t="s">
        <v>548</v>
      </c>
    </row>
    <row r="80" spans="2:5" ht="12.75">
      <c r="B80" s="9" t="str">
        <f>B15</f>
        <v>Los Matreros</v>
      </c>
      <c r="C80" s="10"/>
      <c r="D80" s="9" t="str">
        <f>B11</f>
        <v>S.I.C.</v>
      </c>
      <c r="E80" s="3" t="s">
        <v>549</v>
      </c>
    </row>
    <row r="81" spans="2:5" ht="12.75">
      <c r="B81" s="9" t="str">
        <f>B16</f>
        <v>Mariano Moreno</v>
      </c>
      <c r="C81" s="10"/>
      <c r="D81" s="9" t="str">
        <f>B10</f>
        <v>Belgrano Athletic</v>
      </c>
      <c r="E81" s="3" t="s">
        <v>550</v>
      </c>
    </row>
    <row r="82" spans="2:5" ht="12.75">
      <c r="B82" s="9" t="str">
        <f>B6</f>
        <v>Alumni</v>
      </c>
      <c r="C82" s="10"/>
      <c r="D82" s="9" t="str">
        <f>B9</f>
        <v>San Albano</v>
      </c>
      <c r="E82" s="3" t="s">
        <v>551</v>
      </c>
    </row>
    <row r="83" spans="2:5" ht="12.75">
      <c r="B83" s="9" t="str">
        <f>B7</f>
        <v>Regatas Bella Vista</v>
      </c>
      <c r="C83" s="10"/>
      <c r="D83" s="9" t="str">
        <f>B8</f>
        <v>C.U.B.A.</v>
      </c>
      <c r="E83" s="3" t="s">
        <v>552</v>
      </c>
    </row>
    <row r="85" spans="2:4" ht="12.75">
      <c r="B85" s="25">
        <f>D13</f>
        <v>40705</v>
      </c>
      <c r="C85" s="26"/>
      <c r="D85" s="27"/>
    </row>
    <row r="86" spans="2:4" ht="12.75">
      <c r="B86" s="7" t="s">
        <v>3</v>
      </c>
      <c r="D86" s="7" t="s">
        <v>4</v>
      </c>
    </row>
    <row r="87" spans="2:5" ht="12.75">
      <c r="B87" s="9" t="str">
        <f aca="true" t="shared" si="3" ref="B87:B92">B7</f>
        <v>Regatas Bella Vista</v>
      </c>
      <c r="C87" s="10"/>
      <c r="D87" s="9" t="str">
        <f>B17</f>
        <v>Lomas Athletic</v>
      </c>
      <c r="E87" s="3" t="s">
        <v>553</v>
      </c>
    </row>
    <row r="88" spans="2:5" ht="12.75">
      <c r="B88" s="9" t="str">
        <f t="shared" si="3"/>
        <v>C.U.B.A.</v>
      </c>
      <c r="C88" s="10"/>
      <c r="D88" s="9" t="str">
        <f>B6</f>
        <v>Alumni</v>
      </c>
      <c r="E88" s="3" t="s">
        <v>554</v>
      </c>
    </row>
    <row r="89" spans="2:5" ht="12.75">
      <c r="B89" s="9" t="str">
        <f t="shared" si="3"/>
        <v>San Albano</v>
      </c>
      <c r="C89" s="10"/>
      <c r="D89" s="9" t="str">
        <f>B16</f>
        <v>Mariano Moreno</v>
      </c>
      <c r="E89" s="3" t="s">
        <v>555</v>
      </c>
    </row>
    <row r="90" spans="2:5" ht="12.75">
      <c r="B90" s="9" t="str">
        <f t="shared" si="3"/>
        <v>Belgrano Athletic</v>
      </c>
      <c r="C90" s="10"/>
      <c r="D90" s="9" t="str">
        <f>B15</f>
        <v>Los Matreros</v>
      </c>
      <c r="E90" s="3" t="s">
        <v>556</v>
      </c>
    </row>
    <row r="91" spans="2:5" ht="12.75">
      <c r="B91" s="9" t="str">
        <f t="shared" si="3"/>
        <v>S.I.C.</v>
      </c>
      <c r="C91" s="10"/>
      <c r="D91" s="9" t="str">
        <f>B14</f>
        <v>Champagnat</v>
      </c>
      <c r="E91" s="3" t="s">
        <v>557</v>
      </c>
    </row>
    <row r="92" spans="2:5" ht="12.75">
      <c r="B92" s="9" t="str">
        <f t="shared" si="3"/>
        <v>Pucara</v>
      </c>
      <c r="C92" s="10"/>
      <c r="D92" s="9" t="str">
        <f>B13</f>
        <v>Olivos</v>
      </c>
      <c r="E92" s="3" t="s">
        <v>558</v>
      </c>
    </row>
    <row r="94" spans="2:4" ht="12.75">
      <c r="B94" s="25">
        <f>D14</f>
        <v>40712</v>
      </c>
      <c r="C94" s="26"/>
      <c r="D94" s="27"/>
    </row>
    <row r="95" spans="2:4" ht="12.75">
      <c r="B95" s="7" t="s">
        <v>3</v>
      </c>
      <c r="D95" s="7" t="s">
        <v>4</v>
      </c>
    </row>
    <row r="96" spans="2:5" ht="12.75">
      <c r="B96" s="9" t="str">
        <f>B17</f>
        <v>Lomas Athletic</v>
      </c>
      <c r="C96" s="10"/>
      <c r="D96" s="9" t="str">
        <f>B12</f>
        <v>Pucara</v>
      </c>
      <c r="E96" s="3" t="s">
        <v>559</v>
      </c>
    </row>
    <row r="97" spans="2:5" ht="12.75">
      <c r="B97" s="9" t="str">
        <f>B13</f>
        <v>Olivos</v>
      </c>
      <c r="C97" s="10"/>
      <c r="D97" s="9" t="str">
        <f>B11</f>
        <v>S.I.C.</v>
      </c>
      <c r="E97" s="3" t="s">
        <v>560</v>
      </c>
    </row>
    <row r="98" spans="2:5" ht="12.75">
      <c r="B98" s="9" t="str">
        <f>B14</f>
        <v>Champagnat</v>
      </c>
      <c r="C98" s="10"/>
      <c r="D98" s="9" t="str">
        <f>B10</f>
        <v>Belgrano Athletic</v>
      </c>
      <c r="E98" s="3" t="s">
        <v>561</v>
      </c>
    </row>
    <row r="99" spans="2:5" ht="12.75">
      <c r="B99" s="9" t="str">
        <f>B15</f>
        <v>Los Matreros</v>
      </c>
      <c r="C99" s="10"/>
      <c r="D99" s="9" t="str">
        <f>B9</f>
        <v>San Albano</v>
      </c>
      <c r="E99" s="3" t="s">
        <v>562</v>
      </c>
    </row>
    <row r="100" spans="2:5" ht="12.75">
      <c r="B100" s="9" t="str">
        <f>B16</f>
        <v>Mariano Moreno</v>
      </c>
      <c r="C100" s="10"/>
      <c r="D100" s="9" t="str">
        <f>B8</f>
        <v>C.U.B.A.</v>
      </c>
      <c r="E100" s="3" t="s">
        <v>563</v>
      </c>
    </row>
    <row r="101" spans="2:5" ht="12.75">
      <c r="B101" s="9" t="str">
        <f>B6</f>
        <v>Alumni</v>
      </c>
      <c r="C101" s="10"/>
      <c r="D101" s="9" t="str">
        <f>B7</f>
        <v>Regatas Bella Vista</v>
      </c>
      <c r="E101" s="3" t="s">
        <v>564</v>
      </c>
    </row>
    <row r="103" spans="2:4" ht="12.75">
      <c r="B103" s="25">
        <f>D15</f>
        <v>40719</v>
      </c>
      <c r="C103" s="26"/>
      <c r="D103" s="27"/>
    </row>
    <row r="104" spans="2:4" ht="12.75">
      <c r="B104" s="7" t="s">
        <v>3</v>
      </c>
      <c r="D104" s="7" t="s">
        <v>4</v>
      </c>
    </row>
    <row r="105" spans="2:5" ht="12.75">
      <c r="B105" s="9" t="str">
        <f aca="true" t="shared" si="4" ref="B105:B110">B6</f>
        <v>Alumni</v>
      </c>
      <c r="C105" s="10"/>
      <c r="D105" s="9" t="str">
        <f>B17</f>
        <v>Lomas Athletic</v>
      </c>
      <c r="E105" s="3" t="s">
        <v>565</v>
      </c>
    </row>
    <row r="106" spans="2:5" ht="12.75">
      <c r="B106" s="9" t="str">
        <f t="shared" si="4"/>
        <v>Regatas Bella Vista</v>
      </c>
      <c r="C106" s="10"/>
      <c r="D106" s="9" t="str">
        <f>B16</f>
        <v>Mariano Moreno</v>
      </c>
      <c r="E106" s="3" t="s">
        <v>566</v>
      </c>
    </row>
    <row r="107" spans="2:5" ht="12.75">
      <c r="B107" s="9" t="str">
        <f t="shared" si="4"/>
        <v>C.U.B.A.</v>
      </c>
      <c r="C107" s="10"/>
      <c r="D107" s="9" t="str">
        <f>B15</f>
        <v>Los Matreros</v>
      </c>
      <c r="E107" s="3" t="s">
        <v>567</v>
      </c>
    </row>
    <row r="108" spans="2:5" ht="12.75">
      <c r="B108" s="9" t="str">
        <f t="shared" si="4"/>
        <v>San Albano</v>
      </c>
      <c r="C108" s="10"/>
      <c r="D108" s="9" t="str">
        <f>B14</f>
        <v>Champagnat</v>
      </c>
      <c r="E108" s="3" t="s">
        <v>568</v>
      </c>
    </row>
    <row r="109" spans="2:5" ht="12.75">
      <c r="B109" s="9" t="str">
        <f t="shared" si="4"/>
        <v>Belgrano Athletic</v>
      </c>
      <c r="C109" s="10"/>
      <c r="D109" s="9" t="str">
        <f>B13</f>
        <v>Olivos</v>
      </c>
      <c r="E109" s="3" t="s">
        <v>569</v>
      </c>
    </row>
    <row r="110" spans="2:5" ht="12.75">
      <c r="B110" s="9" t="str">
        <f t="shared" si="4"/>
        <v>S.I.C.</v>
      </c>
      <c r="C110" s="10"/>
      <c r="D110" s="9" t="str">
        <f>B12</f>
        <v>Pucara</v>
      </c>
      <c r="E110" s="3" t="s">
        <v>570</v>
      </c>
    </row>
    <row r="116" spans="2:4" ht="12.75">
      <c r="B116" s="25">
        <f>D16</f>
        <v>40726</v>
      </c>
      <c r="C116" s="26"/>
      <c r="D116" s="27"/>
    </row>
    <row r="117" spans="2:4" ht="12.75">
      <c r="B117" s="7" t="s">
        <v>3</v>
      </c>
      <c r="D117" s="7" t="s">
        <v>4</v>
      </c>
    </row>
    <row r="118" spans="2:5" ht="12.75">
      <c r="B118" s="9" t="str">
        <f>B17</f>
        <v>Lomas Athletic</v>
      </c>
      <c r="C118" s="10"/>
      <c r="D118" s="9" t="str">
        <f>B11</f>
        <v>S.I.C.</v>
      </c>
      <c r="E118" s="3" t="s">
        <v>571</v>
      </c>
    </row>
    <row r="119" spans="2:5" ht="12.75">
      <c r="B119" s="9" t="str">
        <f>B12</f>
        <v>Pucara</v>
      </c>
      <c r="C119" s="10"/>
      <c r="D119" s="9" t="str">
        <f>B10</f>
        <v>Belgrano Athletic</v>
      </c>
      <c r="E119" s="3" t="s">
        <v>572</v>
      </c>
    </row>
    <row r="120" spans="2:5" ht="12.75">
      <c r="B120" s="9" t="str">
        <f>B13</f>
        <v>Olivos</v>
      </c>
      <c r="C120" s="10"/>
      <c r="D120" s="9" t="str">
        <f>B9</f>
        <v>San Albano</v>
      </c>
      <c r="E120" s="3" t="s">
        <v>573</v>
      </c>
    </row>
    <row r="121" spans="2:5" ht="12.75">
      <c r="B121" s="9" t="str">
        <f>B14</f>
        <v>Champagnat</v>
      </c>
      <c r="C121" s="10"/>
      <c r="D121" s="9" t="str">
        <f>B8</f>
        <v>C.U.B.A.</v>
      </c>
      <c r="E121" s="3" t="s">
        <v>574</v>
      </c>
    </row>
    <row r="122" spans="2:5" ht="12.75">
      <c r="B122" s="9" t="str">
        <f>B15</f>
        <v>Los Matreros</v>
      </c>
      <c r="C122" s="10"/>
      <c r="D122" s="9" t="str">
        <f>B7</f>
        <v>Regatas Bella Vista</v>
      </c>
      <c r="E122" s="3" t="s">
        <v>575</v>
      </c>
    </row>
    <row r="123" spans="2:5" ht="12.75">
      <c r="B123" s="9" t="str">
        <f>B16</f>
        <v>Mariano Moreno</v>
      </c>
      <c r="C123" s="10"/>
      <c r="D123" s="9" t="str">
        <f>B6</f>
        <v>Alumni</v>
      </c>
      <c r="E123" s="3" t="s">
        <v>576</v>
      </c>
    </row>
    <row r="125" spans="2:4" ht="12.75">
      <c r="B125" s="36"/>
      <c r="C125" s="36"/>
      <c r="D125" s="36"/>
    </row>
    <row r="126" spans="2:4" ht="12.75">
      <c r="B126" s="22">
        <v>40656</v>
      </c>
      <c r="C126" s="34" t="s">
        <v>85</v>
      </c>
      <c r="D126" s="34"/>
    </row>
    <row r="127" spans="2:4" ht="12.75">
      <c r="B127" s="22">
        <v>40733</v>
      </c>
      <c r="C127" s="34" t="s">
        <v>98</v>
      </c>
      <c r="D127" s="34"/>
    </row>
    <row r="128" spans="2:4" ht="12.75">
      <c r="B128" s="22">
        <v>40740</v>
      </c>
      <c r="C128" s="35" t="s">
        <v>99</v>
      </c>
      <c r="D128" s="35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</sheetData>
  <mergeCells count="16">
    <mergeCell ref="C126:D126"/>
    <mergeCell ref="C127:D127"/>
    <mergeCell ref="C128:D128"/>
    <mergeCell ref="B125:D125"/>
    <mergeCell ref="B103:D103"/>
    <mergeCell ref="B116:D116"/>
    <mergeCell ref="B58:D58"/>
    <mergeCell ref="B67:D67"/>
    <mergeCell ref="B76:D76"/>
    <mergeCell ref="B85:D85"/>
    <mergeCell ref="B39:D39"/>
    <mergeCell ref="B48:D48"/>
    <mergeCell ref="B19:D19"/>
    <mergeCell ref="B94:D94"/>
    <mergeCell ref="B21:D21"/>
    <mergeCell ref="B30:D30"/>
  </mergeCells>
  <printOptions horizontalCentered="1"/>
  <pageMargins left="0.75" right="0.15748031496062992" top="0.33" bottom="1" header="0" footer="0"/>
  <pageSetup horizontalDpi="600" verticalDpi="600" orientation="portrait" r:id="rId2"/>
  <headerFooter alignWithMargins="0">
    <oddFooter>&amp;L&amp;14Unión de Rugby de Buenos Aires&amp;RDivisión Intermedia (Grupo I - Zona "A")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Supergay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Cerchi</dc:creator>
  <cp:keywords/>
  <dc:description/>
  <cp:lastModifiedBy>Rocky</cp:lastModifiedBy>
  <cp:lastPrinted>2011-02-24T20:11:55Z</cp:lastPrinted>
  <dcterms:created xsi:type="dcterms:W3CDTF">2005-02-12T01:59:27Z</dcterms:created>
  <dcterms:modified xsi:type="dcterms:W3CDTF">2011-04-08T20:46:51Z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-1955082194</vt:i4>
  </property>
  <property fmtid="{D5CDD505-2E9C-101B-9397-08002B2CF9AE}" pid="4" name="_NewReviewCyc">
    <vt:lpwstr/>
  </property>
  <property fmtid="{D5CDD505-2E9C-101B-9397-08002B2CF9AE}" pid="5" name="_EmailSubje">
    <vt:lpwstr>FIXTURE DE SUPERIOR, INTER, PRE Y M22</vt:lpwstr>
  </property>
  <property fmtid="{D5CDD505-2E9C-101B-9397-08002B2CF9AE}" pid="6" name="_AuthorEma">
    <vt:lpwstr>competencias@urba.org.ar</vt:lpwstr>
  </property>
  <property fmtid="{D5CDD505-2E9C-101B-9397-08002B2CF9AE}" pid="7" name="_AuthorEmailDisplayNa">
    <vt:lpwstr>Competencias URBA</vt:lpwstr>
  </property>
</Properties>
</file>